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-Linje lokalt\26-Analysavd\30-UF\53-Beräkningsfaktorer\"/>
    </mc:Choice>
  </mc:AlternateContent>
  <xr:revisionPtr revIDLastSave="0" documentId="13_ncr:1_{FA4B3748-F58E-42CF-BDE5-3CE8923FA608}" xr6:coauthVersionLast="36" xr6:coauthVersionMax="36" xr10:uidLastSave="{00000000-0000-0000-0000-000000000000}"/>
  <bookViews>
    <workbookView xWindow="480" yWindow="120" windowWidth="27795" windowHeight="14370" xr2:uid="{00000000-000D-0000-FFFF-FFFF00000000}"/>
  </bookViews>
  <sheets>
    <sheet name="index och basbelopp" sheetId="1" r:id="rId1"/>
    <sheet name="delningstal inkomstpension" sheetId="2" r:id="rId2"/>
    <sheet name="arvsvinster inkomstpension" sheetId="3" r:id="rId3"/>
    <sheet name="Förvaltningskostnadsfaktor IP" sheetId="4" r:id="rId4"/>
  </sheets>
  <calcPr calcId="191029"/>
</workbook>
</file>

<file path=xl/calcChain.xml><?xml version="1.0" encoding="utf-8"?>
<calcChain xmlns="http://schemas.openxmlformats.org/spreadsheetml/2006/main">
  <c r="DB50" i="3" l="1"/>
  <c r="DB51" i="3" s="1"/>
  <c r="DB52" i="3" s="1"/>
  <c r="DB53" i="3" s="1"/>
  <c r="DB54" i="3" s="1"/>
  <c r="DB55" i="3" s="1"/>
  <c r="DB56" i="3" s="1"/>
  <c r="DB57" i="3" s="1"/>
  <c r="DB58" i="3" s="1"/>
  <c r="DB59" i="3" s="1"/>
  <c r="DB60" i="3" s="1"/>
  <c r="DB61" i="3" s="1"/>
  <c r="DB62" i="3" s="1"/>
  <c r="DB63" i="3" s="1"/>
  <c r="DB64" i="3" s="1"/>
  <c r="DB65" i="3" s="1"/>
  <c r="DB66" i="3" s="1"/>
  <c r="DB67" i="3" s="1"/>
  <c r="DB68" i="3" s="1"/>
  <c r="DB69" i="3" s="1"/>
  <c r="DB70" i="3" s="1"/>
  <c r="DB71" i="3" s="1"/>
  <c r="DB72" i="3" s="1"/>
  <c r="DB73" i="3" s="1"/>
  <c r="DB74" i="3" s="1"/>
  <c r="DB75" i="3" s="1"/>
  <c r="DB76" i="3" s="1"/>
  <c r="DB77" i="3" s="1"/>
  <c r="DB78" i="3" s="1"/>
  <c r="DB79" i="3" s="1"/>
  <c r="DB80" i="3" s="1"/>
  <c r="DB81" i="3" s="1"/>
  <c r="DB82" i="3" s="1"/>
  <c r="DB83" i="3" s="1"/>
  <c r="DB84" i="3" s="1"/>
  <c r="DB85" i="3" s="1"/>
  <c r="DB86" i="3" s="1"/>
  <c r="DB87" i="3" s="1"/>
  <c r="DB88" i="3" s="1"/>
  <c r="DB89" i="3" s="1"/>
  <c r="DB90" i="3" s="1"/>
  <c r="DB91" i="3" s="1"/>
  <c r="CW50" i="3"/>
  <c r="CW51" i="3" s="1"/>
  <c r="CW52" i="3" s="1"/>
  <c r="CW53" i="3" s="1"/>
  <c r="CW54" i="3" s="1"/>
  <c r="CW55" i="3" s="1"/>
  <c r="CW56" i="3" s="1"/>
  <c r="CW57" i="3" s="1"/>
  <c r="CW58" i="3" s="1"/>
  <c r="CW59" i="3" s="1"/>
  <c r="CW60" i="3" s="1"/>
  <c r="CW61" i="3" s="1"/>
  <c r="CW62" i="3" s="1"/>
  <c r="CW63" i="3" s="1"/>
  <c r="CW64" i="3" s="1"/>
  <c r="CW65" i="3" s="1"/>
  <c r="CW66" i="3" s="1"/>
  <c r="CW67" i="3" s="1"/>
  <c r="CW68" i="3" s="1"/>
  <c r="CW69" i="3" s="1"/>
  <c r="CW70" i="3" s="1"/>
  <c r="CW71" i="3" s="1"/>
  <c r="CW72" i="3" s="1"/>
  <c r="CW73" i="3" s="1"/>
  <c r="CW74" i="3" s="1"/>
  <c r="CW75" i="3" s="1"/>
  <c r="CW76" i="3" s="1"/>
  <c r="CW77" i="3" s="1"/>
  <c r="CW78" i="3" s="1"/>
  <c r="CW79" i="3" s="1"/>
  <c r="CW80" i="3" s="1"/>
  <c r="CW81" i="3" s="1"/>
  <c r="CW82" i="3" s="1"/>
  <c r="CW83" i="3" s="1"/>
  <c r="CW84" i="3" s="1"/>
  <c r="CW85" i="3" s="1"/>
  <c r="CW86" i="3" s="1"/>
  <c r="CW87" i="3" s="1"/>
  <c r="CW88" i="3" s="1"/>
  <c r="CW89" i="3" s="1"/>
  <c r="CW90" i="3" s="1"/>
  <c r="CW91" i="3" s="1"/>
  <c r="CR50" i="3" l="1"/>
  <c r="CR51" i="3" s="1"/>
  <c r="CR52" i="3" s="1"/>
  <c r="CR53" i="3" s="1"/>
  <c r="CR54" i="3" s="1"/>
  <c r="CR55" i="3" s="1"/>
  <c r="CR56" i="3" s="1"/>
  <c r="CR57" i="3" s="1"/>
  <c r="CR58" i="3" s="1"/>
  <c r="CR59" i="3" s="1"/>
  <c r="CR60" i="3" s="1"/>
  <c r="CR61" i="3" s="1"/>
  <c r="CR62" i="3" s="1"/>
  <c r="CR63" i="3" s="1"/>
  <c r="CR64" i="3" s="1"/>
  <c r="CR65" i="3" s="1"/>
  <c r="CR66" i="3" s="1"/>
  <c r="CR67" i="3" s="1"/>
  <c r="CR68" i="3" s="1"/>
  <c r="CR69" i="3" s="1"/>
  <c r="CR70" i="3" s="1"/>
  <c r="CR71" i="3" s="1"/>
  <c r="CR72" i="3" s="1"/>
  <c r="CR73" i="3" s="1"/>
  <c r="CR74" i="3" s="1"/>
  <c r="CR75" i="3" s="1"/>
  <c r="CR76" i="3" s="1"/>
  <c r="CR77" i="3" s="1"/>
  <c r="CR78" i="3" s="1"/>
  <c r="CR79" i="3" s="1"/>
  <c r="CR80" i="3" s="1"/>
  <c r="CR81" i="3" s="1"/>
  <c r="CR82" i="3" s="1"/>
  <c r="CR83" i="3" s="1"/>
  <c r="CR84" i="3" s="1"/>
  <c r="CR85" i="3" s="1"/>
  <c r="CR86" i="3" s="1"/>
  <c r="CR87" i="3" s="1"/>
  <c r="CR88" i="3" s="1"/>
  <c r="CR89" i="3" s="1"/>
  <c r="CR90" i="3" s="1"/>
  <c r="CR91" i="3" s="1"/>
  <c r="CM50" i="3"/>
  <c r="CM51" i="3" s="1"/>
  <c r="CM52" i="3" s="1"/>
  <c r="CM53" i="3" s="1"/>
  <c r="CM54" i="3" s="1"/>
  <c r="CM55" i="3" s="1"/>
  <c r="CM56" i="3" s="1"/>
  <c r="CM57" i="3" s="1"/>
  <c r="CM58" i="3" s="1"/>
  <c r="CM59" i="3" s="1"/>
  <c r="CM60" i="3" s="1"/>
  <c r="CM61" i="3" s="1"/>
  <c r="CM62" i="3" s="1"/>
  <c r="CM63" i="3" s="1"/>
  <c r="CM64" i="3" s="1"/>
  <c r="CM65" i="3" s="1"/>
  <c r="CM66" i="3" s="1"/>
  <c r="CM67" i="3" s="1"/>
  <c r="CM68" i="3" s="1"/>
  <c r="CM69" i="3" s="1"/>
  <c r="CM70" i="3" s="1"/>
  <c r="CM71" i="3" s="1"/>
  <c r="CM72" i="3" s="1"/>
  <c r="CM73" i="3" s="1"/>
  <c r="CM74" i="3" s="1"/>
  <c r="CM75" i="3" s="1"/>
  <c r="CM76" i="3" s="1"/>
  <c r="CM77" i="3" s="1"/>
  <c r="CM78" i="3" s="1"/>
  <c r="CM79" i="3" s="1"/>
  <c r="CM80" i="3" s="1"/>
  <c r="CM81" i="3" s="1"/>
  <c r="CM82" i="3" s="1"/>
  <c r="CM83" i="3" s="1"/>
  <c r="CM84" i="3" s="1"/>
  <c r="CM85" i="3" s="1"/>
  <c r="CM86" i="3" s="1"/>
  <c r="CM87" i="3" s="1"/>
  <c r="CM88" i="3" s="1"/>
  <c r="CM89" i="3" s="1"/>
  <c r="CM90" i="3" s="1"/>
  <c r="CM91" i="3" s="1"/>
  <c r="CH50" i="3"/>
  <c r="CH51" i="3" s="1"/>
  <c r="CH52" i="3" s="1"/>
  <c r="CH53" i="3" s="1"/>
  <c r="CH54" i="3" s="1"/>
  <c r="CH55" i="3" s="1"/>
  <c r="CH56" i="3" s="1"/>
  <c r="CH57" i="3" s="1"/>
  <c r="CH58" i="3" s="1"/>
  <c r="CH59" i="3" s="1"/>
  <c r="CH60" i="3" s="1"/>
  <c r="CH61" i="3" s="1"/>
  <c r="CH62" i="3" s="1"/>
  <c r="CH63" i="3" s="1"/>
  <c r="CH64" i="3" s="1"/>
  <c r="CH65" i="3" s="1"/>
  <c r="CH66" i="3" s="1"/>
  <c r="CH67" i="3" s="1"/>
  <c r="CH68" i="3" s="1"/>
  <c r="CH69" i="3" s="1"/>
  <c r="CH70" i="3" s="1"/>
  <c r="CH71" i="3" s="1"/>
  <c r="CH72" i="3" s="1"/>
  <c r="CH73" i="3" s="1"/>
  <c r="CH74" i="3" s="1"/>
  <c r="CH75" i="3" s="1"/>
  <c r="CH76" i="3" s="1"/>
  <c r="CH77" i="3" s="1"/>
  <c r="CH78" i="3" s="1"/>
  <c r="CH79" i="3" s="1"/>
  <c r="CH80" i="3" s="1"/>
  <c r="CH81" i="3" s="1"/>
  <c r="CH82" i="3" s="1"/>
  <c r="CH83" i="3" s="1"/>
  <c r="CH84" i="3" s="1"/>
  <c r="CH85" i="3" s="1"/>
  <c r="CH86" i="3" s="1"/>
  <c r="CH87" i="3" s="1"/>
  <c r="CH88" i="3" s="1"/>
  <c r="CH89" i="3" s="1"/>
  <c r="CH90" i="3" s="1"/>
  <c r="CH91" i="3" s="1"/>
  <c r="J50" i="3" l="1"/>
  <c r="J51" i="3" s="1"/>
  <c r="J52" i="3" s="1"/>
  <c r="J53" i="3" s="1"/>
  <c r="J54" i="3" s="1"/>
  <c r="J55" i="3" s="1"/>
  <c r="J56" i="3" s="1"/>
  <c r="J57" i="3" s="1"/>
  <c r="J58" i="3" s="1"/>
  <c r="J59" i="3" s="1"/>
  <c r="J60" i="3" s="1"/>
  <c r="J61" i="3" s="1"/>
  <c r="J62" i="3" s="1"/>
  <c r="J63" i="3" s="1"/>
  <c r="J64" i="3" s="1"/>
  <c r="J65" i="3" s="1"/>
  <c r="J66" i="3" s="1"/>
  <c r="J67" i="3" s="1"/>
  <c r="J68" i="3" s="1"/>
  <c r="J69" i="3" s="1"/>
  <c r="J70" i="3" s="1"/>
  <c r="J71" i="3" s="1"/>
  <c r="J72" i="3" s="1"/>
  <c r="J73" i="3" s="1"/>
  <c r="J74" i="3" s="1"/>
  <c r="J75" i="3" s="1"/>
  <c r="J76" i="3" s="1"/>
  <c r="J77" i="3" s="1"/>
  <c r="J78" i="3" s="1"/>
  <c r="J79" i="3" s="1"/>
  <c r="J80" i="3" s="1"/>
  <c r="J81" i="3" s="1"/>
  <c r="J82" i="3" s="1"/>
  <c r="J83" i="3" s="1"/>
  <c r="J84" i="3" s="1"/>
  <c r="J85" i="3" s="1"/>
  <c r="J86" i="3" s="1"/>
  <c r="J87" i="3" s="1"/>
  <c r="J88" i="3" s="1"/>
  <c r="J89" i="3" s="1"/>
  <c r="J90" i="3" s="1"/>
  <c r="J91" i="3" s="1"/>
  <c r="J92" i="3" s="1"/>
  <c r="AY51" i="3" l="1"/>
  <c r="AY52" i="3" s="1"/>
  <c r="AY53" i="3" s="1"/>
  <c r="AY54" i="3" s="1"/>
  <c r="AY55" i="3" s="1"/>
  <c r="AY56" i="3" s="1"/>
  <c r="AY57" i="3" s="1"/>
  <c r="AY58" i="3" s="1"/>
  <c r="AY59" i="3" s="1"/>
  <c r="AY60" i="3" s="1"/>
  <c r="AY61" i="3" s="1"/>
  <c r="AY62" i="3" s="1"/>
  <c r="AY63" i="3" s="1"/>
  <c r="AY64" i="3" s="1"/>
  <c r="AY65" i="3" s="1"/>
  <c r="AY66" i="3" s="1"/>
  <c r="AY67" i="3" s="1"/>
  <c r="AY68" i="3" s="1"/>
  <c r="AY69" i="3" s="1"/>
  <c r="AY70" i="3" s="1"/>
  <c r="AY71" i="3" s="1"/>
  <c r="AY72" i="3" s="1"/>
  <c r="AY73" i="3" s="1"/>
  <c r="AY74" i="3" s="1"/>
  <c r="AY75" i="3" s="1"/>
  <c r="AY76" i="3" s="1"/>
  <c r="AY77" i="3" s="1"/>
  <c r="AY78" i="3" s="1"/>
  <c r="AY79" i="3" s="1"/>
  <c r="AY80" i="3" s="1"/>
  <c r="AY81" i="3" s="1"/>
  <c r="AY82" i="3" s="1"/>
  <c r="AY83" i="3" s="1"/>
  <c r="AY84" i="3" s="1"/>
  <c r="AY85" i="3" s="1"/>
  <c r="AY86" i="3" s="1"/>
  <c r="AY87" i="3" s="1"/>
  <c r="AY88" i="3" s="1"/>
  <c r="AY89" i="3" s="1"/>
  <c r="AY90" i="3" s="1"/>
  <c r="AY91" i="3" s="1"/>
  <c r="AX51" i="3"/>
  <c r="AX52" i="3" s="1"/>
  <c r="AX53" i="3" s="1"/>
  <c r="AX54" i="3" s="1"/>
  <c r="AX55" i="3" s="1"/>
  <c r="AX56" i="3" s="1"/>
  <c r="AX57" i="3" s="1"/>
  <c r="AX58" i="3" s="1"/>
  <c r="AX59" i="3" s="1"/>
  <c r="AX60" i="3" s="1"/>
  <c r="AX61" i="3" s="1"/>
  <c r="AX62" i="3" s="1"/>
  <c r="AX63" i="3" s="1"/>
  <c r="AX64" i="3" s="1"/>
  <c r="AX65" i="3" s="1"/>
  <c r="AX66" i="3" s="1"/>
  <c r="AX67" i="3" s="1"/>
  <c r="AX68" i="3" s="1"/>
  <c r="AX69" i="3" s="1"/>
  <c r="AX70" i="3" s="1"/>
  <c r="AX71" i="3" s="1"/>
  <c r="AX72" i="3" s="1"/>
  <c r="AX73" i="3" s="1"/>
  <c r="AX74" i="3" s="1"/>
  <c r="AX75" i="3" s="1"/>
  <c r="AX76" i="3" s="1"/>
  <c r="AX77" i="3" s="1"/>
  <c r="AX78" i="3" s="1"/>
  <c r="AX79" i="3" s="1"/>
  <c r="AX80" i="3" s="1"/>
  <c r="AX81" i="3" s="1"/>
  <c r="AX82" i="3" s="1"/>
  <c r="AX83" i="3" s="1"/>
  <c r="AX84" i="3" s="1"/>
  <c r="AX85" i="3" s="1"/>
  <c r="AX86" i="3" s="1"/>
  <c r="AX87" i="3" s="1"/>
  <c r="AX88" i="3" s="1"/>
  <c r="AX89" i="3" s="1"/>
  <c r="AX90" i="3" s="1"/>
  <c r="AX91" i="3" s="1"/>
  <c r="AY50" i="3"/>
  <c r="AX50" i="3"/>
  <c r="AU50" i="3"/>
  <c r="AU51" i="3" s="1"/>
  <c r="AU52" i="3" s="1"/>
  <c r="AU53" i="3" s="1"/>
  <c r="AU54" i="3" s="1"/>
  <c r="AU55" i="3" s="1"/>
  <c r="AU56" i="3" s="1"/>
  <c r="AU57" i="3" s="1"/>
  <c r="AU58" i="3" s="1"/>
  <c r="AU59" i="3" s="1"/>
  <c r="AU60" i="3" s="1"/>
  <c r="AU61" i="3" s="1"/>
  <c r="AU62" i="3" s="1"/>
  <c r="AU63" i="3" s="1"/>
  <c r="AU64" i="3" s="1"/>
  <c r="AU65" i="3" s="1"/>
  <c r="AU66" i="3" s="1"/>
  <c r="AU67" i="3" s="1"/>
  <c r="AU68" i="3" s="1"/>
  <c r="AU69" i="3" s="1"/>
  <c r="AU70" i="3" s="1"/>
  <c r="AU71" i="3" s="1"/>
  <c r="AU72" i="3" s="1"/>
  <c r="AU73" i="3" s="1"/>
  <c r="AU74" i="3" s="1"/>
  <c r="AU75" i="3" s="1"/>
  <c r="AU76" i="3" s="1"/>
  <c r="AU77" i="3" s="1"/>
  <c r="AU78" i="3" s="1"/>
  <c r="AU79" i="3" s="1"/>
  <c r="AU80" i="3" s="1"/>
  <c r="AU81" i="3" s="1"/>
  <c r="AU82" i="3" s="1"/>
  <c r="AU83" i="3" s="1"/>
  <c r="AU84" i="3" s="1"/>
  <c r="AU85" i="3" s="1"/>
  <c r="AU86" i="3" s="1"/>
  <c r="AU87" i="3" s="1"/>
  <c r="AU88" i="3" s="1"/>
  <c r="AU89" i="3" s="1"/>
  <c r="AU90" i="3" s="1"/>
  <c r="AU91" i="3" s="1"/>
  <c r="AT50" i="3"/>
  <c r="AT51" i="3" s="1"/>
  <c r="AT52" i="3" s="1"/>
  <c r="AT53" i="3" s="1"/>
  <c r="AT54" i="3" s="1"/>
  <c r="AT55" i="3" s="1"/>
  <c r="AT56" i="3" s="1"/>
  <c r="AT57" i="3" s="1"/>
  <c r="AT58" i="3" s="1"/>
  <c r="AT59" i="3" s="1"/>
  <c r="AT60" i="3" s="1"/>
  <c r="AT61" i="3" s="1"/>
  <c r="AT62" i="3" s="1"/>
  <c r="AT63" i="3" s="1"/>
  <c r="AT64" i="3" s="1"/>
  <c r="AT65" i="3" s="1"/>
  <c r="AT66" i="3" s="1"/>
  <c r="AT67" i="3" s="1"/>
  <c r="AT68" i="3" s="1"/>
  <c r="AT69" i="3" s="1"/>
  <c r="AT70" i="3" s="1"/>
  <c r="AT71" i="3" s="1"/>
  <c r="AT72" i="3" s="1"/>
  <c r="AT73" i="3" s="1"/>
  <c r="AT74" i="3" s="1"/>
  <c r="AT75" i="3" s="1"/>
  <c r="AT76" i="3" s="1"/>
  <c r="AT77" i="3" s="1"/>
  <c r="AT78" i="3" s="1"/>
  <c r="AT79" i="3" s="1"/>
  <c r="AT80" i="3" s="1"/>
  <c r="AT81" i="3" s="1"/>
  <c r="AT82" i="3" s="1"/>
  <c r="AT83" i="3" s="1"/>
  <c r="AT84" i="3" s="1"/>
  <c r="AT85" i="3" s="1"/>
  <c r="AT86" i="3" s="1"/>
  <c r="AT87" i="3" s="1"/>
  <c r="AT88" i="3" s="1"/>
  <c r="AT89" i="3" s="1"/>
  <c r="AT90" i="3" s="1"/>
  <c r="AT91" i="3" s="1"/>
  <c r="AP50" i="3"/>
  <c r="AP51" i="3" s="1"/>
  <c r="AP52" i="3" s="1"/>
  <c r="AP53" i="3" s="1"/>
  <c r="AP54" i="3" s="1"/>
  <c r="AP55" i="3" s="1"/>
  <c r="AP56" i="3" s="1"/>
  <c r="AP57" i="3" s="1"/>
  <c r="AP58" i="3" s="1"/>
  <c r="AP59" i="3" s="1"/>
  <c r="AP60" i="3" s="1"/>
  <c r="AP61" i="3" s="1"/>
  <c r="AP62" i="3" s="1"/>
  <c r="AP63" i="3" s="1"/>
  <c r="AP64" i="3" s="1"/>
  <c r="AP65" i="3" s="1"/>
  <c r="AP66" i="3" s="1"/>
  <c r="AP67" i="3" s="1"/>
  <c r="AP68" i="3" s="1"/>
  <c r="AP69" i="3" s="1"/>
  <c r="AP70" i="3" s="1"/>
  <c r="AP71" i="3" s="1"/>
  <c r="AP72" i="3" s="1"/>
  <c r="AP73" i="3" s="1"/>
  <c r="AP74" i="3" s="1"/>
  <c r="AP75" i="3" s="1"/>
  <c r="AP76" i="3" s="1"/>
  <c r="AP77" i="3" s="1"/>
  <c r="AP78" i="3" s="1"/>
  <c r="AP79" i="3" s="1"/>
  <c r="AP80" i="3" s="1"/>
  <c r="AP81" i="3" s="1"/>
  <c r="AP82" i="3" s="1"/>
  <c r="AP83" i="3" s="1"/>
  <c r="AP84" i="3" s="1"/>
  <c r="AP85" i="3" s="1"/>
  <c r="AP86" i="3" s="1"/>
  <c r="AP87" i="3" s="1"/>
  <c r="AP88" i="3" s="1"/>
  <c r="AP89" i="3" s="1"/>
  <c r="AP90" i="3" s="1"/>
  <c r="AP91" i="3" s="1"/>
  <c r="AL50" i="3"/>
  <c r="AL51" i="3" s="1"/>
  <c r="AL52" i="3" s="1"/>
  <c r="AL53" i="3" s="1"/>
  <c r="AL54" i="3" s="1"/>
  <c r="AL55" i="3" s="1"/>
  <c r="AL56" i="3" s="1"/>
  <c r="AL57" i="3" s="1"/>
  <c r="AL58" i="3" s="1"/>
  <c r="AL59" i="3" s="1"/>
  <c r="AL60" i="3" s="1"/>
  <c r="AL61" i="3" s="1"/>
  <c r="AL62" i="3" s="1"/>
  <c r="AL63" i="3" s="1"/>
  <c r="AL64" i="3" s="1"/>
  <c r="AL65" i="3" s="1"/>
  <c r="AL66" i="3" s="1"/>
  <c r="AL67" i="3" s="1"/>
  <c r="AL68" i="3" s="1"/>
  <c r="AL69" i="3" s="1"/>
  <c r="AL70" i="3" s="1"/>
  <c r="AL71" i="3" s="1"/>
  <c r="AL72" i="3" s="1"/>
  <c r="AL73" i="3" s="1"/>
  <c r="AL74" i="3" s="1"/>
  <c r="AL75" i="3" s="1"/>
  <c r="AL76" i="3" s="1"/>
  <c r="AL77" i="3" s="1"/>
  <c r="AL78" i="3" s="1"/>
  <c r="AL79" i="3" s="1"/>
  <c r="AL80" i="3" s="1"/>
  <c r="AL81" i="3" s="1"/>
  <c r="AL82" i="3" s="1"/>
  <c r="AL83" i="3" s="1"/>
  <c r="AL84" i="3" s="1"/>
  <c r="AL85" i="3" s="1"/>
  <c r="AL86" i="3" s="1"/>
  <c r="AL87" i="3" s="1"/>
  <c r="AL88" i="3" s="1"/>
  <c r="AL89" i="3" s="1"/>
  <c r="AL90" i="3" s="1"/>
  <c r="AL91" i="3" s="1"/>
  <c r="AG50" i="3"/>
  <c r="AG51" i="3" s="1"/>
  <c r="AG52" i="3" s="1"/>
  <c r="AG53" i="3" s="1"/>
  <c r="AG54" i="3" s="1"/>
  <c r="AG55" i="3" s="1"/>
  <c r="AG56" i="3" s="1"/>
  <c r="AG57" i="3" s="1"/>
  <c r="AG58" i="3" s="1"/>
  <c r="AG59" i="3" s="1"/>
  <c r="AG60" i="3" s="1"/>
  <c r="AG61" i="3" s="1"/>
  <c r="AG62" i="3" s="1"/>
  <c r="AG63" i="3" s="1"/>
  <c r="AG64" i="3" s="1"/>
  <c r="AG65" i="3" s="1"/>
  <c r="AG66" i="3" s="1"/>
  <c r="AG67" i="3" s="1"/>
  <c r="AG68" i="3" s="1"/>
  <c r="AG69" i="3" s="1"/>
  <c r="AG70" i="3" s="1"/>
  <c r="AG71" i="3" s="1"/>
  <c r="AG72" i="3" s="1"/>
  <c r="AG73" i="3" s="1"/>
  <c r="AG74" i="3" s="1"/>
  <c r="AG75" i="3" s="1"/>
  <c r="AG76" i="3" s="1"/>
  <c r="AG77" i="3" s="1"/>
  <c r="AG78" i="3" s="1"/>
  <c r="AG79" i="3" s="1"/>
  <c r="AG80" i="3" s="1"/>
  <c r="AG81" i="3" s="1"/>
  <c r="AG82" i="3" s="1"/>
  <c r="AG83" i="3" s="1"/>
  <c r="AG84" i="3" s="1"/>
  <c r="AG85" i="3" s="1"/>
  <c r="AG86" i="3" s="1"/>
  <c r="AG87" i="3" s="1"/>
  <c r="AG88" i="3" s="1"/>
  <c r="AG89" i="3" s="1"/>
  <c r="AG90" i="3" s="1"/>
  <c r="AG91" i="3" s="1"/>
  <c r="AG92" i="3" s="1"/>
  <c r="W50" i="3"/>
  <c r="W51" i="3" s="1"/>
  <c r="W52" i="3" s="1"/>
  <c r="W53" i="3" s="1"/>
  <c r="W54" i="3" s="1"/>
  <c r="W55" i="3" s="1"/>
  <c r="W56" i="3" s="1"/>
  <c r="W57" i="3" s="1"/>
  <c r="W58" i="3" s="1"/>
  <c r="W59" i="3" s="1"/>
  <c r="W60" i="3" s="1"/>
  <c r="W61" i="3" s="1"/>
  <c r="W62" i="3" s="1"/>
  <c r="W63" i="3" s="1"/>
  <c r="W64" i="3" s="1"/>
  <c r="W65" i="3" s="1"/>
  <c r="W66" i="3" s="1"/>
  <c r="W67" i="3" s="1"/>
  <c r="W68" i="3" s="1"/>
  <c r="W69" i="3" s="1"/>
  <c r="W70" i="3" s="1"/>
  <c r="W71" i="3" s="1"/>
  <c r="W72" i="3" s="1"/>
  <c r="W73" i="3" s="1"/>
  <c r="W74" i="3" s="1"/>
  <c r="W75" i="3" s="1"/>
  <c r="W76" i="3" s="1"/>
  <c r="W77" i="3" s="1"/>
  <c r="W78" i="3" s="1"/>
  <c r="W79" i="3" s="1"/>
  <c r="W80" i="3" s="1"/>
  <c r="W81" i="3" s="1"/>
  <c r="W82" i="3" s="1"/>
  <c r="W83" i="3" s="1"/>
  <c r="W84" i="3" s="1"/>
  <c r="W85" i="3" s="1"/>
  <c r="W86" i="3" s="1"/>
  <c r="W87" i="3" s="1"/>
  <c r="W88" i="3" s="1"/>
  <c r="W89" i="3" s="1"/>
  <c r="W90" i="3" s="1"/>
  <c r="W91" i="3" s="1"/>
  <c r="R50" i="3"/>
  <c r="R51" i="3" s="1"/>
  <c r="R52" i="3" s="1"/>
  <c r="R53" i="3" s="1"/>
  <c r="R54" i="3" s="1"/>
  <c r="R55" i="3" s="1"/>
  <c r="R56" i="3" s="1"/>
  <c r="R57" i="3" s="1"/>
  <c r="R58" i="3" s="1"/>
  <c r="R59" i="3" s="1"/>
  <c r="R60" i="3" s="1"/>
  <c r="R61" i="3" s="1"/>
  <c r="R62" i="3" s="1"/>
  <c r="R63" i="3" s="1"/>
  <c r="R64" i="3" s="1"/>
  <c r="R65" i="3" s="1"/>
  <c r="R66" i="3" s="1"/>
  <c r="R67" i="3" s="1"/>
  <c r="R68" i="3" s="1"/>
  <c r="R69" i="3" s="1"/>
  <c r="R70" i="3" s="1"/>
  <c r="R71" i="3" s="1"/>
  <c r="R72" i="3" s="1"/>
  <c r="R73" i="3" s="1"/>
  <c r="R74" i="3" s="1"/>
  <c r="R75" i="3" s="1"/>
  <c r="R76" i="3" s="1"/>
  <c r="R77" i="3" s="1"/>
  <c r="R78" i="3" s="1"/>
  <c r="R79" i="3" s="1"/>
  <c r="R80" i="3" s="1"/>
  <c r="R81" i="3" s="1"/>
  <c r="R82" i="3" s="1"/>
  <c r="R83" i="3" s="1"/>
  <c r="R84" i="3" s="1"/>
  <c r="R85" i="3" s="1"/>
  <c r="R86" i="3" s="1"/>
  <c r="R87" i="3" s="1"/>
  <c r="R88" i="3" s="1"/>
  <c r="R89" i="3" s="1"/>
  <c r="R90" i="3" s="1"/>
  <c r="R91" i="3" s="1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U33" i="3" l="1"/>
  <c r="U34" i="3" s="1"/>
  <c r="U35" i="3" s="1"/>
  <c r="U36" i="3" s="1"/>
  <c r="U37" i="3" s="1"/>
  <c r="C4" i="2" l="1"/>
  <c r="D4" i="2" s="1"/>
  <c r="E4" i="2" s="1"/>
  <c r="F4" i="2" s="1"/>
  <c r="G4" i="2" s="1"/>
  <c r="H4" i="2" s="1"/>
  <c r="I4" i="2" s="1"/>
  <c r="J4" i="2" s="1"/>
  <c r="K4" i="2" s="1"/>
  <c r="L4" i="2" s="1"/>
  <c r="M4" i="2" s="1"/>
  <c r="N4" i="2" s="1"/>
  <c r="O4" i="2" s="1"/>
  <c r="P4" i="2" s="1"/>
  <c r="Q4" i="2" s="1"/>
  <c r="R4" i="2" s="1"/>
  <c r="S4" i="2" s="1"/>
  <c r="T4" i="2" s="1"/>
  <c r="U4" i="2" s="1"/>
</calcChain>
</file>

<file path=xl/sharedStrings.xml><?xml version="1.0" encoding="utf-8"?>
<sst xmlns="http://schemas.openxmlformats.org/spreadsheetml/2006/main" count="426" uniqueCount="310">
  <si>
    <t>År</t>
  </si>
  <si>
    <t>Inkomst-</t>
  </si>
  <si>
    <t>index</t>
  </si>
  <si>
    <t>Definitiva delningstal</t>
  </si>
  <si>
    <t>Ålder</t>
  </si>
  <si>
    <t>Födelseår</t>
  </si>
  <si>
    <t>Sammanställning arvsvinstfaktorer</t>
  </si>
  <si>
    <t>Fastställelseår</t>
  </si>
  <si>
    <t>Förvaltningskostnadsfaktor inkomstpension</t>
  </si>
  <si>
    <t>Prisbasbelopp</t>
  </si>
  <si>
    <t>ÅR</t>
  </si>
  <si>
    <t>ÅLDER</t>
  </si>
  <si>
    <t>FÖDÅR</t>
  </si>
  <si>
    <t>ARVSVINST</t>
  </si>
  <si>
    <t>18</t>
  </si>
  <si>
    <t>1993</t>
  </si>
  <si>
    <t xml:space="preserve">       18  </t>
  </si>
  <si>
    <t xml:space="preserve">       1991           </t>
  </si>
  <si>
    <t xml:space="preserve">       18</t>
  </si>
  <si>
    <t xml:space="preserve">       1990</t>
  </si>
  <si>
    <t>19</t>
  </si>
  <si>
    <t>1992</t>
  </si>
  <si>
    <t xml:space="preserve">       19  </t>
  </si>
  <si>
    <t xml:space="preserve">       1990           </t>
  </si>
  <si>
    <t xml:space="preserve">       19</t>
  </si>
  <si>
    <t xml:space="preserve">       1989</t>
  </si>
  <si>
    <t>20</t>
  </si>
  <si>
    <t>1991</t>
  </si>
  <si>
    <t xml:space="preserve">       20  </t>
  </si>
  <si>
    <t xml:space="preserve">       1989           </t>
  </si>
  <si>
    <t xml:space="preserve">       20</t>
  </si>
  <si>
    <t xml:space="preserve">       1988</t>
  </si>
  <si>
    <t>21</t>
  </si>
  <si>
    <t>1990</t>
  </si>
  <si>
    <t xml:space="preserve">       21  </t>
  </si>
  <si>
    <t xml:space="preserve">       1988           </t>
  </si>
  <si>
    <t xml:space="preserve">       21</t>
  </si>
  <si>
    <t xml:space="preserve">       1987</t>
  </si>
  <si>
    <t>22</t>
  </si>
  <si>
    <t>1989</t>
  </si>
  <si>
    <t xml:space="preserve">       22  </t>
  </si>
  <si>
    <t xml:space="preserve">       1987           </t>
  </si>
  <si>
    <t xml:space="preserve">       22</t>
  </si>
  <si>
    <t xml:space="preserve">       1986</t>
  </si>
  <si>
    <t>23</t>
  </si>
  <si>
    <t>1988</t>
  </si>
  <si>
    <t xml:space="preserve">       23  </t>
  </si>
  <si>
    <t xml:space="preserve">       1986           </t>
  </si>
  <si>
    <t xml:space="preserve">       23</t>
  </si>
  <si>
    <t xml:space="preserve">       1985</t>
  </si>
  <si>
    <t>24</t>
  </si>
  <si>
    <t>1987</t>
  </si>
  <si>
    <t xml:space="preserve">       24  </t>
  </si>
  <si>
    <t xml:space="preserve">       1985           </t>
  </si>
  <si>
    <t xml:space="preserve">       24</t>
  </si>
  <si>
    <t xml:space="preserve">       1984</t>
  </si>
  <si>
    <t>25</t>
  </si>
  <si>
    <t>1986</t>
  </si>
  <si>
    <t xml:space="preserve">       25  </t>
  </si>
  <si>
    <t xml:space="preserve">       1984           </t>
  </si>
  <si>
    <t xml:space="preserve">       25</t>
  </si>
  <si>
    <t xml:space="preserve">       1983</t>
  </si>
  <si>
    <t>26</t>
  </si>
  <si>
    <t>1985</t>
  </si>
  <si>
    <t xml:space="preserve">       26  </t>
  </si>
  <si>
    <t xml:space="preserve">       1983           </t>
  </si>
  <si>
    <t xml:space="preserve">       26</t>
  </si>
  <si>
    <t xml:space="preserve">       1982</t>
  </si>
  <si>
    <t>27</t>
  </si>
  <si>
    <t>1984</t>
  </si>
  <si>
    <t xml:space="preserve">       27  </t>
  </si>
  <si>
    <t xml:space="preserve">       1982           </t>
  </si>
  <si>
    <t xml:space="preserve">       27</t>
  </si>
  <si>
    <t xml:space="preserve">       1981</t>
  </si>
  <si>
    <t>28</t>
  </si>
  <si>
    <t>1983</t>
  </si>
  <si>
    <t xml:space="preserve">       28  </t>
  </si>
  <si>
    <t xml:space="preserve">       1981           </t>
  </si>
  <si>
    <t xml:space="preserve">       28</t>
  </si>
  <si>
    <t xml:space="preserve">       1980</t>
  </si>
  <si>
    <t>29</t>
  </si>
  <si>
    <t>1982</t>
  </si>
  <si>
    <t xml:space="preserve">       29  </t>
  </si>
  <si>
    <t xml:space="preserve">       1980           </t>
  </si>
  <si>
    <t xml:space="preserve">       29</t>
  </si>
  <si>
    <t xml:space="preserve">       1979</t>
  </si>
  <si>
    <t>30</t>
  </si>
  <si>
    <t>1981</t>
  </si>
  <si>
    <t xml:space="preserve">       30  </t>
  </si>
  <si>
    <t xml:space="preserve">       1979           </t>
  </si>
  <si>
    <t xml:space="preserve">       30</t>
  </si>
  <si>
    <t xml:space="preserve">       1978</t>
  </si>
  <si>
    <t>31</t>
  </si>
  <si>
    <t>1980</t>
  </si>
  <si>
    <t xml:space="preserve">       31  </t>
  </si>
  <si>
    <t xml:space="preserve">       1978           </t>
  </si>
  <si>
    <t xml:space="preserve">       31</t>
  </si>
  <si>
    <t xml:space="preserve">       1977</t>
  </si>
  <si>
    <t>32</t>
  </si>
  <si>
    <t>1979</t>
  </si>
  <si>
    <t xml:space="preserve">       32  </t>
  </si>
  <si>
    <t xml:space="preserve">       1977           </t>
  </si>
  <si>
    <t xml:space="preserve">       32</t>
  </si>
  <si>
    <t xml:space="preserve">       1976</t>
  </si>
  <si>
    <t>33</t>
  </si>
  <si>
    <t>1978</t>
  </si>
  <si>
    <t xml:space="preserve">       33  </t>
  </si>
  <si>
    <t xml:space="preserve">       1976           </t>
  </si>
  <si>
    <t xml:space="preserve">       33</t>
  </si>
  <si>
    <t xml:space="preserve">       1975</t>
  </si>
  <si>
    <t>34</t>
  </si>
  <si>
    <t>1977</t>
  </si>
  <si>
    <t xml:space="preserve">       34  </t>
  </si>
  <si>
    <t xml:space="preserve">       1975           </t>
  </si>
  <si>
    <t xml:space="preserve">       34</t>
  </si>
  <si>
    <t xml:space="preserve">       1974</t>
  </si>
  <si>
    <t>35</t>
  </si>
  <si>
    <t>1976</t>
  </si>
  <si>
    <t xml:space="preserve">       35  </t>
  </si>
  <si>
    <t xml:space="preserve">       1974           </t>
  </si>
  <si>
    <t xml:space="preserve">       35</t>
  </si>
  <si>
    <t xml:space="preserve">       1973</t>
  </si>
  <si>
    <t>36</t>
  </si>
  <si>
    <t>1975</t>
  </si>
  <si>
    <t xml:space="preserve">       36  </t>
  </si>
  <si>
    <t xml:space="preserve">       1973           </t>
  </si>
  <si>
    <t xml:space="preserve">       36</t>
  </si>
  <si>
    <t xml:space="preserve">       1972</t>
  </si>
  <si>
    <t>37</t>
  </si>
  <si>
    <t>1974</t>
  </si>
  <si>
    <t xml:space="preserve">       37  </t>
  </si>
  <si>
    <t xml:space="preserve">       1972           </t>
  </si>
  <si>
    <t xml:space="preserve">       37</t>
  </si>
  <si>
    <t xml:space="preserve">       1971</t>
  </si>
  <si>
    <t>38</t>
  </si>
  <si>
    <t>1973</t>
  </si>
  <si>
    <t xml:space="preserve">       38  </t>
  </si>
  <si>
    <t xml:space="preserve">       1971           </t>
  </si>
  <si>
    <t xml:space="preserve">       38</t>
  </si>
  <si>
    <t xml:space="preserve">       1970</t>
  </si>
  <si>
    <t>39</t>
  </si>
  <si>
    <t>1972</t>
  </si>
  <si>
    <t xml:space="preserve">       39  </t>
  </si>
  <si>
    <t xml:space="preserve">       1970           </t>
  </si>
  <si>
    <t xml:space="preserve">       39</t>
  </si>
  <si>
    <t xml:space="preserve">       1969</t>
  </si>
  <si>
    <t>40</t>
  </si>
  <si>
    <t>1971</t>
  </si>
  <si>
    <t xml:space="preserve">       40  </t>
  </si>
  <si>
    <t xml:space="preserve">       1969           </t>
  </si>
  <si>
    <t xml:space="preserve">       40</t>
  </si>
  <si>
    <t xml:space="preserve">       1968</t>
  </si>
  <si>
    <t>41</t>
  </si>
  <si>
    <t>1970</t>
  </si>
  <si>
    <t xml:space="preserve">       41  </t>
  </si>
  <si>
    <t xml:space="preserve">       1968           </t>
  </si>
  <si>
    <t xml:space="preserve">       41</t>
  </si>
  <si>
    <t xml:space="preserve">       1967</t>
  </si>
  <si>
    <t>42</t>
  </si>
  <si>
    <t>1969</t>
  </si>
  <si>
    <t xml:space="preserve">       42  </t>
  </si>
  <si>
    <t xml:space="preserve">       1967           </t>
  </si>
  <si>
    <t xml:space="preserve">       42</t>
  </si>
  <si>
    <t xml:space="preserve">       1966</t>
  </si>
  <si>
    <t>43</t>
  </si>
  <si>
    <t>1968</t>
  </si>
  <si>
    <t xml:space="preserve">       43  </t>
  </si>
  <si>
    <t xml:space="preserve">       1966           </t>
  </si>
  <si>
    <t xml:space="preserve">       43</t>
  </si>
  <si>
    <t xml:space="preserve">       1965</t>
  </si>
  <si>
    <t>44</t>
  </si>
  <si>
    <t>1967</t>
  </si>
  <si>
    <t xml:space="preserve">       44  </t>
  </si>
  <si>
    <t xml:space="preserve">       1965           </t>
  </si>
  <si>
    <t xml:space="preserve">       44</t>
  </si>
  <si>
    <t xml:space="preserve">       1964</t>
  </si>
  <si>
    <t>45</t>
  </si>
  <si>
    <t>1966</t>
  </si>
  <si>
    <t xml:space="preserve">       45  </t>
  </si>
  <si>
    <t xml:space="preserve">       1964           </t>
  </si>
  <si>
    <t xml:space="preserve">       45</t>
  </si>
  <si>
    <t xml:space="preserve">       1963</t>
  </si>
  <si>
    <t>46</t>
  </si>
  <si>
    <t>1965</t>
  </si>
  <si>
    <t xml:space="preserve">       46  </t>
  </si>
  <si>
    <t xml:space="preserve">       1963           </t>
  </si>
  <si>
    <t xml:space="preserve">       46</t>
  </si>
  <si>
    <t xml:space="preserve">       1962</t>
  </si>
  <si>
    <t>47</t>
  </si>
  <si>
    <t>1964</t>
  </si>
  <si>
    <t xml:space="preserve">       47  </t>
  </si>
  <si>
    <t xml:space="preserve">       1962           </t>
  </si>
  <si>
    <t xml:space="preserve">       47</t>
  </si>
  <si>
    <t xml:space="preserve">       1961</t>
  </si>
  <si>
    <t>48</t>
  </si>
  <si>
    <t>1963</t>
  </si>
  <si>
    <t xml:space="preserve">       48  </t>
  </si>
  <si>
    <t xml:space="preserve">       1961           </t>
  </si>
  <si>
    <t xml:space="preserve">       48</t>
  </si>
  <si>
    <t xml:space="preserve">       1960</t>
  </si>
  <si>
    <t>49</t>
  </si>
  <si>
    <t>1962</t>
  </si>
  <si>
    <t xml:space="preserve">       49  </t>
  </si>
  <si>
    <t xml:space="preserve">       1960           </t>
  </si>
  <si>
    <t xml:space="preserve">       49</t>
  </si>
  <si>
    <t xml:space="preserve">       1959</t>
  </si>
  <si>
    <t>50</t>
  </si>
  <si>
    <t>1961</t>
  </si>
  <si>
    <t xml:space="preserve">       50  </t>
  </si>
  <si>
    <t xml:space="preserve">       1959           </t>
  </si>
  <si>
    <t xml:space="preserve">       50</t>
  </si>
  <si>
    <t xml:space="preserve">       1958</t>
  </si>
  <si>
    <t>51</t>
  </si>
  <si>
    <t>1960</t>
  </si>
  <si>
    <t xml:space="preserve">       51  </t>
  </si>
  <si>
    <t xml:space="preserve">       1958           </t>
  </si>
  <si>
    <t xml:space="preserve">       51</t>
  </si>
  <si>
    <t xml:space="preserve">       1957</t>
  </si>
  <si>
    <t>52</t>
  </si>
  <si>
    <t>1959</t>
  </si>
  <si>
    <t xml:space="preserve">       52  </t>
  </si>
  <si>
    <t xml:space="preserve">       1957           </t>
  </si>
  <si>
    <t xml:space="preserve">       52</t>
  </si>
  <si>
    <t xml:space="preserve">       1956</t>
  </si>
  <si>
    <t>53</t>
  </si>
  <si>
    <t>1958</t>
  </si>
  <si>
    <t xml:space="preserve">       53  </t>
  </si>
  <si>
    <t xml:space="preserve">       1956           </t>
  </si>
  <si>
    <t xml:space="preserve">       53</t>
  </si>
  <si>
    <t xml:space="preserve">       1955</t>
  </si>
  <si>
    <t>54</t>
  </si>
  <si>
    <t>1957</t>
  </si>
  <si>
    <t xml:space="preserve">       54  </t>
  </si>
  <si>
    <t xml:space="preserve">       1955           </t>
  </si>
  <si>
    <t xml:space="preserve">       54</t>
  </si>
  <si>
    <t xml:space="preserve">       1954</t>
  </si>
  <si>
    <t>55</t>
  </si>
  <si>
    <t>1956</t>
  </si>
  <si>
    <t xml:space="preserve">       55  </t>
  </si>
  <si>
    <t xml:space="preserve">       1954           </t>
  </si>
  <si>
    <t xml:space="preserve">       55</t>
  </si>
  <si>
    <t xml:space="preserve">       1953</t>
  </si>
  <si>
    <t>56</t>
  </si>
  <si>
    <t>1955</t>
  </si>
  <si>
    <t xml:space="preserve">       56  </t>
  </si>
  <si>
    <t xml:space="preserve">       1953           </t>
  </si>
  <si>
    <t xml:space="preserve">       56</t>
  </si>
  <si>
    <t xml:space="preserve">       1952</t>
  </si>
  <si>
    <t>57</t>
  </si>
  <si>
    <t>1954</t>
  </si>
  <si>
    <t xml:space="preserve">       57  </t>
  </si>
  <si>
    <t xml:space="preserve">       1952           </t>
  </si>
  <si>
    <t xml:space="preserve">       57</t>
  </si>
  <si>
    <t xml:space="preserve">       1951</t>
  </si>
  <si>
    <t>58</t>
  </si>
  <si>
    <t>1953</t>
  </si>
  <si>
    <t xml:space="preserve">       58  </t>
  </si>
  <si>
    <t xml:space="preserve">       1951           </t>
  </si>
  <si>
    <t xml:space="preserve">       58</t>
  </si>
  <si>
    <t xml:space="preserve">       1950</t>
  </si>
  <si>
    <t>59</t>
  </si>
  <si>
    <t>1952</t>
  </si>
  <si>
    <t xml:space="preserve">       59  </t>
  </si>
  <si>
    <t xml:space="preserve">       1950           </t>
  </si>
  <si>
    <t xml:space="preserve">       59</t>
  </si>
  <si>
    <t xml:space="preserve">       1949</t>
  </si>
  <si>
    <t>60</t>
  </si>
  <si>
    <t>1951</t>
  </si>
  <si>
    <t xml:space="preserve">       60  </t>
  </si>
  <si>
    <t xml:space="preserve">       1949           </t>
  </si>
  <si>
    <t xml:space="preserve">       60</t>
  </si>
  <si>
    <t xml:space="preserve">       1948</t>
  </si>
  <si>
    <t>2-17</t>
  </si>
  <si>
    <t>1995-2010</t>
  </si>
  <si>
    <t>2 - 17</t>
  </si>
  <si>
    <t>1994 - 2009</t>
  </si>
  <si>
    <t xml:space="preserve">  2 - 17 </t>
  </si>
  <si>
    <t>1993 - 2008</t>
  </si>
  <si>
    <t>1992-2007</t>
  </si>
  <si>
    <t xml:space="preserve">  2 - 17</t>
  </si>
  <si>
    <t>1991 - 2006</t>
  </si>
  <si>
    <t>2 till 17</t>
  </si>
  <si>
    <t>1990 - 2005</t>
  </si>
  <si>
    <t>1989 - 2004</t>
  </si>
  <si>
    <t>1988-2003</t>
  </si>
  <si>
    <t>Arvsvinster äldre</t>
  </si>
  <si>
    <t>1996-2011</t>
  </si>
  <si>
    <t>Inkomstbasbelopp</t>
  </si>
  <si>
    <t>Förhöjt prisbasbelopp</t>
  </si>
  <si>
    <t>Det minskade basbeloppet</t>
  </si>
  <si>
    <t>1997 - 2012</t>
  </si>
  <si>
    <t>Balanstal</t>
  </si>
  <si>
    <t>Balansindex</t>
  </si>
  <si>
    <t>1998 - 2013</t>
  </si>
  <si>
    <t>1999 - 2014</t>
  </si>
  <si>
    <t>2000-2015</t>
  </si>
  <si>
    <t>2001-2016</t>
  </si>
  <si>
    <t>2002-2017</t>
  </si>
  <si>
    <t>2003-2018</t>
  </si>
  <si>
    <t>Arvsvinst</t>
  </si>
  <si>
    <t>2004-2019</t>
  </si>
  <si>
    <t>2005-2020</t>
  </si>
  <si>
    <t>1987-2002</t>
  </si>
  <si>
    <t>1986-2001</t>
  </si>
  <si>
    <t>1985-2000</t>
  </si>
  <si>
    <t>1984-1999</t>
  </si>
  <si>
    <t>1983-1998</t>
  </si>
  <si>
    <t>2006-2021</t>
  </si>
  <si>
    <t>2007-2022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</si>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</sst>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#,##0.000000"/>
    <numFmt numFmtId="166" formatCode="0.0000"/>
    <numFmt numFmtId="167" formatCode="_-* #,##0.000000\ _k_r_-;\-* #,##0.000000\ _k_r_-;_-* &quot;-&quot;??\ _k_r_-;_-@_-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3" fontId="0" fillId="0" borderId="0" xfId="0" applyNumberFormat="1"/>
    <xf numFmtId="0" fontId="1" fillId="0" borderId="0" xfId="0" applyFont="1"/>
    <xf numFmtId="2" fontId="0" fillId="0" borderId="0" xfId="0" applyNumberFormat="1"/>
    <xf numFmtId="0" fontId="2" fillId="0" borderId="0" xfId="0" applyFont="1"/>
    <xf numFmtId="0" fontId="0" fillId="0" borderId="0" xfId="0" applyFill="1"/>
    <xf numFmtId="0" fontId="0" fillId="0" borderId="0" xfId="0" applyAlignment="1">
      <alignment horizontal="right"/>
    </xf>
    <xf numFmtId="0" fontId="3" fillId="0" borderId="0" xfId="0" applyFont="1"/>
    <xf numFmtId="164" fontId="0" fillId="0" borderId="0" xfId="0" applyNumberFormat="1"/>
    <xf numFmtId="164" fontId="3" fillId="0" borderId="0" xfId="0" applyNumberFormat="1" applyFont="1"/>
    <xf numFmtId="164" fontId="3" fillId="0" borderId="0" xfId="0" applyNumberFormat="1" applyFont="1" applyFill="1"/>
    <xf numFmtId="0" fontId="3" fillId="0" borderId="0" xfId="0" applyFont="1" applyFill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1" fillId="9" borderId="0" xfId="0" applyFont="1" applyFill="1"/>
    <xf numFmtId="0" fontId="0" fillId="2" borderId="0" xfId="0" applyFill="1"/>
    <xf numFmtId="165" fontId="5" fillId="2" borderId="0" xfId="0" applyNumberFormat="1" applyFont="1" applyFill="1"/>
    <xf numFmtId="0" fontId="0" fillId="3" borderId="0" xfId="0" applyFill="1"/>
    <xf numFmtId="0" fontId="0" fillId="3" borderId="0" xfId="0" quotePrefix="1" applyFill="1"/>
    <xf numFmtId="0" fontId="0" fillId="4" borderId="0" xfId="0" applyFill="1"/>
    <xf numFmtId="0" fontId="0" fillId="5" borderId="0" xfId="0" applyFill="1"/>
    <xf numFmtId="0" fontId="0" fillId="5" borderId="0" xfId="0" quotePrefix="1" applyFill="1"/>
    <xf numFmtId="0" fontId="0" fillId="6" borderId="0" xfId="0" applyFill="1"/>
    <xf numFmtId="0" fontId="0" fillId="6" borderId="0" xfId="0" quotePrefix="1" applyFill="1"/>
    <xf numFmtId="0" fontId="0" fillId="7" borderId="0" xfId="0" applyFill="1"/>
    <xf numFmtId="164" fontId="0" fillId="7" borderId="0" xfId="0" applyNumberFormat="1" applyFill="1"/>
    <xf numFmtId="0" fontId="0" fillId="8" borderId="0" xfId="0" applyFill="1"/>
    <xf numFmtId="164" fontId="0" fillId="8" borderId="0" xfId="0" applyNumberFormat="1" applyFill="1"/>
    <xf numFmtId="0" fontId="0" fillId="9" borderId="0" xfId="0" applyFill="1"/>
    <xf numFmtId="164" fontId="0" fillId="9" borderId="0" xfId="0" applyNumberFormat="1" applyFill="1"/>
    <xf numFmtId="16" fontId="3" fillId="2" borderId="0" xfId="0" quotePrefix="1" applyNumberFormat="1" applyFont="1" applyFill="1" applyAlignment="1">
      <alignment horizontal="right"/>
    </xf>
    <xf numFmtId="0" fontId="3" fillId="2" borderId="0" xfId="0" quotePrefix="1" applyFont="1" applyFill="1"/>
    <xf numFmtId="49" fontId="0" fillId="5" borderId="0" xfId="0" applyNumberFormat="1" applyFill="1"/>
    <xf numFmtId="16" fontId="0" fillId="7" borderId="0" xfId="0" applyNumberFormat="1" applyFill="1"/>
    <xf numFmtId="16" fontId="0" fillId="8" borderId="0" xfId="0" applyNumberFormat="1" applyFill="1"/>
    <xf numFmtId="0" fontId="4" fillId="0" borderId="0" xfId="0" applyFont="1"/>
    <xf numFmtId="0" fontId="1" fillId="10" borderId="0" xfId="0" applyFont="1" applyFill="1"/>
    <xf numFmtId="0" fontId="0" fillId="10" borderId="0" xfId="0" applyFill="1"/>
    <xf numFmtId="165" fontId="5" fillId="10" borderId="0" xfId="0" applyNumberFormat="1" applyFont="1" applyFill="1"/>
    <xf numFmtId="16" fontId="3" fillId="10" borderId="0" xfId="0" quotePrefix="1" applyNumberFormat="1" applyFont="1" applyFill="1" applyAlignment="1">
      <alignment horizontal="right"/>
    </xf>
    <xf numFmtId="0" fontId="3" fillId="10" borderId="0" xfId="0" quotePrefix="1" applyFont="1" applyFill="1"/>
    <xf numFmtId="3" fontId="0" fillId="0" borderId="0" xfId="0" applyNumberFormat="1" applyAlignment="1">
      <alignment horizontal="right"/>
    </xf>
    <xf numFmtId="0" fontId="1" fillId="11" borderId="0" xfId="0" applyFont="1" applyFill="1"/>
    <xf numFmtId="0" fontId="0" fillId="11" borderId="0" xfId="0" applyFill="1"/>
    <xf numFmtId="164" fontId="0" fillId="11" borderId="0" xfId="0" applyNumberFormat="1" applyFill="1"/>
    <xf numFmtId="0" fontId="0" fillId="11" borderId="0" xfId="0" quotePrefix="1" applyFill="1" applyAlignment="1">
      <alignment horizontal="right"/>
    </xf>
    <xf numFmtId="0" fontId="6" fillId="0" borderId="0" xfId="0" applyFont="1"/>
    <xf numFmtId="164" fontId="6" fillId="0" borderId="0" xfId="0" applyNumberFormat="1" applyFont="1"/>
    <xf numFmtId="166" fontId="0" fillId="0" borderId="0" xfId="0" applyNumberFormat="1"/>
    <xf numFmtId="0" fontId="1" fillId="12" borderId="0" xfId="0" applyFont="1" applyFill="1"/>
    <xf numFmtId="0" fontId="0" fillId="12" borderId="0" xfId="0" applyFill="1"/>
    <xf numFmtId="164" fontId="0" fillId="12" borderId="0" xfId="0" applyNumberFormat="1" applyFill="1"/>
    <xf numFmtId="0" fontId="0" fillId="12" borderId="0" xfId="0" quotePrefix="1" applyFill="1" applyAlignment="1">
      <alignment horizontal="right"/>
    </xf>
    <xf numFmtId="0" fontId="3" fillId="12" borderId="0" xfId="0" applyFont="1" applyFill="1"/>
    <xf numFmtId="164" fontId="5" fillId="12" borderId="0" xfId="0" applyNumberFormat="1" applyFont="1" applyFill="1"/>
    <xf numFmtId="167" fontId="0" fillId="0" borderId="0" xfId="0" applyNumberFormat="1" applyFill="1" applyAlignment="1">
      <alignment horizontal="right"/>
    </xf>
    <xf numFmtId="1" fontId="0" fillId="0" borderId="0" xfId="0" applyNumberFormat="1" applyFill="1"/>
    <xf numFmtId="167" fontId="0" fillId="0" borderId="0" xfId="0" applyNumberFormat="1" applyAlignment="1">
      <alignment horizontal="right"/>
    </xf>
    <xf numFmtId="1" fontId="0" fillId="0" borderId="0" xfId="0" applyNumberFormat="1"/>
    <xf numFmtId="0" fontId="1" fillId="13" borderId="0" xfId="0" applyFont="1" applyFill="1"/>
    <xf numFmtId="3" fontId="5" fillId="13" borderId="0" xfId="0" applyNumberFormat="1" applyFont="1" applyFill="1"/>
    <xf numFmtId="0" fontId="5" fillId="13" borderId="0" xfId="0" applyFont="1" applyFill="1"/>
    <xf numFmtId="165" fontId="5" fillId="13" borderId="0" xfId="0" applyNumberFormat="1" applyFont="1" applyFill="1"/>
    <xf numFmtId="49" fontId="5" fillId="13" borderId="0" xfId="0" applyNumberFormat="1" applyFont="1" applyFill="1"/>
    <xf numFmtId="0" fontId="7" fillId="0" borderId="0" xfId="0" applyFont="1"/>
    <xf numFmtId="0" fontId="1" fillId="14" borderId="0" xfId="0" applyFont="1" applyFill="1"/>
    <xf numFmtId="0" fontId="0" fillId="14" borderId="0" xfId="0" applyFill="1"/>
    <xf numFmtId="0" fontId="5" fillId="14" borderId="0" xfId="0" applyFont="1" applyFill="1"/>
    <xf numFmtId="164" fontId="0" fillId="14" borderId="0" xfId="0" applyNumberFormat="1" applyFill="1"/>
    <xf numFmtId="49" fontId="5" fillId="14" borderId="0" xfId="0" applyNumberFormat="1" applyFont="1" applyFill="1"/>
    <xf numFmtId="0" fontId="1" fillId="15" borderId="0" xfId="0" applyFont="1" applyFill="1"/>
    <xf numFmtId="0" fontId="0" fillId="15" borderId="0" xfId="0" applyFill="1"/>
    <xf numFmtId="0" fontId="5" fillId="15" borderId="0" xfId="0" applyFont="1" applyFill="1"/>
    <xf numFmtId="164" fontId="0" fillId="15" borderId="0" xfId="0" applyNumberFormat="1" applyFill="1"/>
    <xf numFmtId="49" fontId="5" fillId="15" borderId="0" xfId="0" applyNumberFormat="1" applyFont="1" applyFill="1"/>
    <xf numFmtId="16" fontId="3" fillId="15" borderId="0" xfId="0" quotePrefix="1" applyNumberFormat="1" applyFont="1" applyFill="1"/>
    <xf numFmtId="0" fontId="8" fillId="0" borderId="0" xfId="0" applyFont="1"/>
    <xf numFmtId="164" fontId="0" fillId="0" borderId="0" xfId="0" applyNumberFormat="1" applyFont="1"/>
    <xf numFmtId="0" fontId="5" fillId="3" borderId="0" xfId="0" applyFont="1" applyFill="1"/>
    <xf numFmtId="164" fontId="0" fillId="3" borderId="0" xfId="0" applyNumberFormat="1" applyFill="1"/>
    <xf numFmtId="49" fontId="5" fillId="3" borderId="0" xfId="0" applyNumberFormat="1" applyFont="1" applyFill="1"/>
    <xf numFmtId="16" fontId="3" fillId="3" borderId="0" xfId="0" quotePrefix="1" applyNumberFormat="1" applyFont="1" applyFill="1"/>
    <xf numFmtId="0" fontId="1" fillId="16" borderId="0" xfId="0" applyFont="1" applyFill="1"/>
    <xf numFmtId="0" fontId="0" fillId="16" borderId="0" xfId="0" applyFill="1"/>
    <xf numFmtId="164" fontId="0" fillId="16" borderId="0" xfId="0" applyNumberFormat="1" applyFill="1"/>
    <xf numFmtId="16" fontId="0" fillId="16" borderId="0" xfId="0" quotePrefix="1" applyNumberFormat="1" applyFill="1"/>
    <xf numFmtId="0" fontId="1" fillId="17" borderId="0" xfId="0" applyFont="1" applyFill="1"/>
    <xf numFmtId="0" fontId="0" fillId="17" borderId="0" xfId="0" applyFill="1"/>
    <xf numFmtId="164" fontId="0" fillId="17" borderId="0" xfId="0" applyNumberFormat="1" applyFill="1"/>
    <xf numFmtId="16" fontId="0" fillId="17" borderId="0" xfId="0" quotePrefix="1" applyNumberFormat="1" applyFill="1"/>
    <xf numFmtId="0" fontId="0" fillId="18" borderId="0" xfId="0" applyFill="1"/>
    <xf numFmtId="0" fontId="0" fillId="19" borderId="0" xfId="0" applyFill="1"/>
    <xf numFmtId="16" fontId="0" fillId="19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8"/>
  <sheetViews>
    <sheetView tabSelected="1" topLeftCell="A55" workbookViewId="0">
      <selection activeCell="B69" sqref="B69"/>
    </sheetView>
  </sheetViews>
  <sheetFormatPr defaultRowHeight="15" x14ac:dyDescent="0.25"/>
  <cols>
    <col min="3" max="3" width="11.7109375" bestFit="1" customWidth="1"/>
    <col min="5" max="5" width="13.7109375" bestFit="1" customWidth="1"/>
    <col min="6" max="6" width="20.7109375" bestFit="1" customWidth="1"/>
    <col min="7" max="7" width="25.140625" bestFit="1" customWidth="1"/>
  </cols>
  <sheetData>
    <row r="1" spans="1:8" x14ac:dyDescent="0.25">
      <c r="A1" t="s">
        <v>0</v>
      </c>
      <c r="B1" t="s">
        <v>1</v>
      </c>
      <c r="C1" t="s">
        <v>292</v>
      </c>
      <c r="D1" t="s">
        <v>291</v>
      </c>
      <c r="E1" t="s">
        <v>9</v>
      </c>
      <c r="F1" t="s">
        <v>288</v>
      </c>
      <c r="G1" t="s">
        <v>289</v>
      </c>
      <c r="H1" t="s">
        <v>287</v>
      </c>
    </row>
    <row r="2" spans="1:8" x14ac:dyDescent="0.25">
      <c r="B2" t="s">
        <v>2</v>
      </c>
    </row>
    <row r="3" spans="1:8" x14ac:dyDescent="0.25">
      <c r="A3">
        <v>1960</v>
      </c>
      <c r="B3" s="3">
        <v>6.54</v>
      </c>
      <c r="C3" s="3"/>
      <c r="D3" s="3"/>
      <c r="E3" s="1">
        <v>4200</v>
      </c>
    </row>
    <row r="4" spans="1:8" x14ac:dyDescent="0.25">
      <c r="A4">
        <v>1961</v>
      </c>
      <c r="B4" s="3">
        <v>6.98</v>
      </c>
      <c r="C4" s="3"/>
      <c r="D4" s="3"/>
      <c r="E4" s="1">
        <v>4300</v>
      </c>
    </row>
    <row r="5" spans="1:8" x14ac:dyDescent="0.25">
      <c r="A5">
        <v>1962</v>
      </c>
      <c r="B5" s="3">
        <v>7.45</v>
      </c>
      <c r="C5" s="3"/>
      <c r="D5" s="3"/>
      <c r="E5" s="1">
        <v>4500</v>
      </c>
    </row>
    <row r="6" spans="1:8" x14ac:dyDescent="0.25">
      <c r="A6">
        <v>1963</v>
      </c>
      <c r="B6" s="3">
        <v>7.98</v>
      </c>
      <c r="C6" s="3"/>
      <c r="D6" s="3"/>
      <c r="E6" s="1">
        <v>4700</v>
      </c>
    </row>
    <row r="7" spans="1:8" x14ac:dyDescent="0.25">
      <c r="A7">
        <v>1964</v>
      </c>
      <c r="B7" s="3">
        <v>8.4499999999999993</v>
      </c>
      <c r="C7" s="3"/>
      <c r="D7" s="3"/>
      <c r="E7" s="1">
        <v>4800</v>
      </c>
    </row>
    <row r="8" spans="1:8" x14ac:dyDescent="0.25">
      <c r="A8">
        <v>1965</v>
      </c>
      <c r="B8" s="3">
        <v>9.01</v>
      </c>
      <c r="C8" s="3"/>
      <c r="D8" s="3"/>
      <c r="E8" s="1">
        <v>5000</v>
      </c>
    </row>
    <row r="9" spans="1:8" x14ac:dyDescent="0.25">
      <c r="A9">
        <v>1966</v>
      </c>
      <c r="B9" s="3">
        <v>9.75</v>
      </c>
      <c r="C9" s="3"/>
      <c r="D9" s="3"/>
      <c r="E9" s="1">
        <v>5300</v>
      </c>
    </row>
    <row r="10" spans="1:8" x14ac:dyDescent="0.25">
      <c r="A10">
        <v>1967</v>
      </c>
      <c r="B10" s="3">
        <v>10.78</v>
      </c>
      <c r="C10" s="3"/>
      <c r="D10" s="3"/>
      <c r="E10" s="1">
        <v>5500</v>
      </c>
    </row>
    <row r="11" spans="1:8" x14ac:dyDescent="0.25">
      <c r="A11">
        <v>1968</v>
      </c>
      <c r="B11" s="3">
        <v>11.4</v>
      </c>
      <c r="C11" s="3"/>
      <c r="D11" s="3"/>
      <c r="E11" s="1">
        <v>5700</v>
      </c>
    </row>
    <row r="12" spans="1:8" x14ac:dyDescent="0.25">
      <c r="A12">
        <v>1969</v>
      </c>
      <c r="B12" s="3">
        <v>11.82</v>
      </c>
      <c r="C12" s="3"/>
      <c r="D12" s="3"/>
      <c r="E12" s="1">
        <v>5800</v>
      </c>
    </row>
    <row r="13" spans="1:8" x14ac:dyDescent="0.25">
      <c r="A13">
        <v>1970</v>
      </c>
      <c r="B13" s="3">
        <v>12.38</v>
      </c>
      <c r="C13" s="3"/>
      <c r="D13" s="3"/>
      <c r="E13" s="1">
        <v>6000</v>
      </c>
    </row>
    <row r="14" spans="1:8" x14ac:dyDescent="0.25">
      <c r="A14">
        <v>1971</v>
      </c>
      <c r="B14" s="3">
        <v>13.49</v>
      </c>
      <c r="C14" s="3"/>
      <c r="D14" s="3"/>
      <c r="E14" s="1">
        <v>6400</v>
      </c>
    </row>
    <row r="15" spans="1:8" x14ac:dyDescent="0.25">
      <c r="A15">
        <v>1972</v>
      </c>
      <c r="B15" s="3">
        <v>14.5</v>
      </c>
      <c r="C15" s="3"/>
      <c r="D15" s="3"/>
      <c r="E15" s="1">
        <v>7100</v>
      </c>
    </row>
    <row r="16" spans="1:8" x14ac:dyDescent="0.25">
      <c r="A16">
        <v>1973</v>
      </c>
      <c r="B16" s="3">
        <v>15.61</v>
      </c>
      <c r="C16" s="3"/>
      <c r="D16" s="3"/>
      <c r="E16" s="1">
        <v>7300</v>
      </c>
    </row>
    <row r="17" spans="1:5" x14ac:dyDescent="0.25">
      <c r="A17">
        <v>1974</v>
      </c>
      <c r="B17" s="3">
        <v>16.79</v>
      </c>
      <c r="C17" s="3"/>
      <c r="D17" s="3"/>
      <c r="E17" s="1">
        <v>8100</v>
      </c>
    </row>
    <row r="18" spans="1:5" x14ac:dyDescent="0.25">
      <c r="A18">
        <v>1975</v>
      </c>
      <c r="B18" s="3">
        <v>18.45</v>
      </c>
      <c r="C18" s="3"/>
      <c r="D18" s="3"/>
      <c r="E18" s="1">
        <v>9000</v>
      </c>
    </row>
    <row r="19" spans="1:5" x14ac:dyDescent="0.25">
      <c r="A19">
        <v>1976</v>
      </c>
      <c r="B19" s="3">
        <v>20.83</v>
      </c>
      <c r="C19" s="3"/>
      <c r="D19" s="3"/>
      <c r="E19" s="1">
        <v>9700</v>
      </c>
    </row>
    <row r="20" spans="1:5" x14ac:dyDescent="0.25">
      <c r="A20">
        <v>1977</v>
      </c>
      <c r="B20" s="3">
        <v>23.8</v>
      </c>
      <c r="C20" s="3"/>
      <c r="D20" s="3"/>
      <c r="E20" s="1">
        <v>10700</v>
      </c>
    </row>
    <row r="21" spans="1:5" x14ac:dyDescent="0.25">
      <c r="A21">
        <v>1978</v>
      </c>
      <c r="B21" s="3">
        <v>26.72</v>
      </c>
      <c r="C21" s="3"/>
      <c r="D21" s="3"/>
      <c r="E21" s="1">
        <v>11800</v>
      </c>
    </row>
    <row r="22" spans="1:5" x14ac:dyDescent="0.25">
      <c r="A22">
        <v>1979</v>
      </c>
      <c r="B22" s="3">
        <v>29</v>
      </c>
      <c r="C22" s="3"/>
      <c r="D22" s="3"/>
      <c r="E22" s="1">
        <v>13100</v>
      </c>
    </row>
    <row r="23" spans="1:5" x14ac:dyDescent="0.25">
      <c r="A23">
        <v>1980</v>
      </c>
      <c r="B23" s="3">
        <v>30.81</v>
      </c>
      <c r="C23" s="3"/>
      <c r="D23" s="3"/>
      <c r="E23" s="1">
        <v>13900</v>
      </c>
    </row>
    <row r="24" spans="1:5" x14ac:dyDescent="0.25">
      <c r="A24">
        <v>1981</v>
      </c>
      <c r="B24" s="3">
        <v>34.630000000000003</v>
      </c>
      <c r="C24" s="3"/>
      <c r="D24" s="3"/>
      <c r="E24" s="1">
        <v>16100</v>
      </c>
    </row>
    <row r="25" spans="1:5" x14ac:dyDescent="0.25">
      <c r="A25">
        <v>1982</v>
      </c>
      <c r="B25" s="3">
        <v>38.68</v>
      </c>
      <c r="C25" s="3"/>
      <c r="D25" s="3"/>
      <c r="E25" s="1">
        <v>17800</v>
      </c>
    </row>
    <row r="26" spans="1:5" x14ac:dyDescent="0.25">
      <c r="A26">
        <v>1983</v>
      </c>
      <c r="B26" s="3">
        <v>40.89</v>
      </c>
      <c r="C26" s="3"/>
      <c r="D26" s="3"/>
      <c r="E26" s="1">
        <v>19400</v>
      </c>
    </row>
    <row r="27" spans="1:5" x14ac:dyDescent="0.25">
      <c r="A27">
        <v>1984</v>
      </c>
      <c r="B27" s="3">
        <v>43.81</v>
      </c>
      <c r="C27" s="3"/>
      <c r="D27" s="3"/>
      <c r="E27" s="1">
        <v>20300</v>
      </c>
    </row>
    <row r="28" spans="1:5" x14ac:dyDescent="0.25">
      <c r="A28">
        <v>1985</v>
      </c>
      <c r="B28" s="3">
        <v>47.03</v>
      </c>
      <c r="C28" s="3"/>
      <c r="D28" s="3"/>
      <c r="E28" s="1">
        <v>21800</v>
      </c>
    </row>
    <row r="29" spans="1:5" x14ac:dyDescent="0.25">
      <c r="A29">
        <v>1986</v>
      </c>
      <c r="B29" s="3">
        <v>50.69</v>
      </c>
      <c r="C29" s="3"/>
      <c r="D29" s="3"/>
      <c r="E29" s="1">
        <v>23300</v>
      </c>
    </row>
    <row r="30" spans="1:5" x14ac:dyDescent="0.25">
      <c r="A30">
        <v>1987</v>
      </c>
      <c r="B30" s="3">
        <v>53.41</v>
      </c>
      <c r="C30" s="3"/>
      <c r="D30" s="3"/>
      <c r="E30" s="1">
        <v>24100</v>
      </c>
    </row>
    <row r="31" spans="1:5" x14ac:dyDescent="0.25">
      <c r="A31">
        <v>1988</v>
      </c>
      <c r="B31" s="3">
        <v>56.75</v>
      </c>
      <c r="C31" s="3"/>
      <c r="D31" s="3"/>
      <c r="E31" s="1">
        <v>25800</v>
      </c>
    </row>
    <row r="32" spans="1:5" x14ac:dyDescent="0.25">
      <c r="A32">
        <v>1989</v>
      </c>
      <c r="B32" s="3">
        <v>62.7</v>
      </c>
      <c r="C32" s="3"/>
      <c r="D32" s="3"/>
      <c r="E32" s="1">
        <v>27900</v>
      </c>
    </row>
    <row r="33" spans="1:8" x14ac:dyDescent="0.25">
      <c r="A33">
        <v>1990</v>
      </c>
      <c r="B33" s="3">
        <v>68.709999999999994</v>
      </c>
      <c r="C33" s="3"/>
      <c r="D33" s="3"/>
      <c r="E33" s="1">
        <v>29700</v>
      </c>
    </row>
    <row r="34" spans="1:8" x14ac:dyDescent="0.25">
      <c r="A34">
        <v>1991</v>
      </c>
      <c r="B34" s="3">
        <v>76.78</v>
      </c>
      <c r="C34" s="3"/>
      <c r="D34" s="3"/>
      <c r="E34" s="1">
        <v>32200</v>
      </c>
    </row>
    <row r="35" spans="1:8" x14ac:dyDescent="0.25">
      <c r="A35">
        <v>1992</v>
      </c>
      <c r="B35" s="3">
        <v>84.79</v>
      </c>
      <c r="C35" s="3"/>
      <c r="D35" s="3"/>
      <c r="E35" s="1">
        <v>33700</v>
      </c>
    </row>
    <row r="36" spans="1:8" x14ac:dyDescent="0.25">
      <c r="A36">
        <v>1993</v>
      </c>
      <c r="B36" s="3">
        <v>86.32</v>
      </c>
      <c r="C36" s="3"/>
      <c r="D36" s="3"/>
      <c r="E36" s="1">
        <v>34400</v>
      </c>
      <c r="G36">
        <v>33712</v>
      </c>
    </row>
    <row r="37" spans="1:8" x14ac:dyDescent="0.25">
      <c r="A37">
        <v>1994</v>
      </c>
      <c r="B37" s="3">
        <v>89.12</v>
      </c>
      <c r="C37" s="3"/>
      <c r="D37" s="3"/>
      <c r="E37" s="1">
        <v>35200</v>
      </c>
      <c r="G37">
        <v>34496</v>
      </c>
    </row>
    <row r="38" spans="1:8" x14ac:dyDescent="0.25">
      <c r="A38">
        <v>1995</v>
      </c>
      <c r="B38" s="3">
        <v>90.79</v>
      </c>
      <c r="C38" s="3"/>
      <c r="D38" s="3"/>
      <c r="E38" s="1">
        <v>35700</v>
      </c>
      <c r="F38" s="46">
        <v>36000</v>
      </c>
      <c r="G38">
        <v>34986</v>
      </c>
    </row>
    <row r="39" spans="1:8" x14ac:dyDescent="0.25">
      <c r="A39">
        <v>1996</v>
      </c>
      <c r="B39" s="3">
        <v>92.41</v>
      </c>
      <c r="C39" s="3"/>
      <c r="D39" s="3"/>
      <c r="E39" s="1">
        <v>36200</v>
      </c>
      <c r="F39" s="46">
        <v>36800</v>
      </c>
      <c r="G39">
        <v>35476</v>
      </c>
    </row>
    <row r="40" spans="1:8" x14ac:dyDescent="0.25">
      <c r="A40">
        <v>1997</v>
      </c>
      <c r="B40" s="3">
        <v>94.08</v>
      </c>
      <c r="C40" s="3"/>
      <c r="D40" s="3"/>
      <c r="E40" s="1">
        <v>36300</v>
      </c>
      <c r="F40" s="46">
        <v>37000</v>
      </c>
      <c r="G40">
        <v>35574</v>
      </c>
    </row>
    <row r="41" spans="1:8" x14ac:dyDescent="0.25">
      <c r="A41">
        <v>1998</v>
      </c>
      <c r="B41" s="3">
        <v>96.75</v>
      </c>
      <c r="C41" s="3"/>
      <c r="D41" s="3"/>
      <c r="E41" s="1">
        <v>36400</v>
      </c>
      <c r="F41" s="46">
        <v>37100</v>
      </c>
      <c r="G41">
        <v>35672</v>
      </c>
    </row>
    <row r="42" spans="1:8" x14ac:dyDescent="0.25">
      <c r="A42">
        <v>1999</v>
      </c>
      <c r="B42" s="3">
        <v>100</v>
      </c>
      <c r="C42" s="3"/>
      <c r="D42" s="3"/>
      <c r="E42" s="1">
        <v>36400</v>
      </c>
      <c r="F42" s="46">
        <v>37200</v>
      </c>
    </row>
    <row r="43" spans="1:8" x14ac:dyDescent="0.25">
      <c r="A43">
        <v>2000</v>
      </c>
      <c r="B43" s="3">
        <v>101.73</v>
      </c>
      <c r="C43" s="3"/>
      <c r="D43" s="3"/>
      <c r="E43" s="1">
        <v>36600</v>
      </c>
      <c r="F43" s="46">
        <v>37300</v>
      </c>
    </row>
    <row r="44" spans="1:8" x14ac:dyDescent="0.25">
      <c r="A44">
        <v>2001</v>
      </c>
      <c r="B44" s="3">
        <v>103.2</v>
      </c>
      <c r="C44" s="3"/>
      <c r="D44" s="3"/>
      <c r="E44" s="1">
        <v>36900</v>
      </c>
      <c r="F44" s="46">
        <v>37700</v>
      </c>
      <c r="H44" s="1">
        <v>37700</v>
      </c>
    </row>
    <row r="45" spans="1:8" x14ac:dyDescent="0.25">
      <c r="A45">
        <v>2002</v>
      </c>
      <c r="B45" s="3">
        <v>106.16</v>
      </c>
      <c r="C45" s="3"/>
      <c r="D45" s="3"/>
      <c r="E45" s="1">
        <v>37900</v>
      </c>
      <c r="F45" s="46">
        <v>38700</v>
      </c>
      <c r="H45" s="1">
        <v>38800</v>
      </c>
    </row>
    <row r="46" spans="1:8" x14ac:dyDescent="0.25">
      <c r="A46">
        <v>2003</v>
      </c>
      <c r="B46" s="3">
        <v>111.79</v>
      </c>
      <c r="C46" s="3"/>
      <c r="D46" s="3"/>
      <c r="E46" s="1">
        <v>38600</v>
      </c>
      <c r="F46" s="46">
        <v>39400</v>
      </c>
      <c r="H46" s="1">
        <v>40900</v>
      </c>
    </row>
    <row r="47" spans="1:8" x14ac:dyDescent="0.25">
      <c r="A47">
        <v>2004</v>
      </c>
      <c r="B47" s="3">
        <v>115.64</v>
      </c>
      <c r="C47" s="3"/>
      <c r="D47" s="3"/>
      <c r="E47" s="1">
        <v>39300</v>
      </c>
      <c r="F47" s="46">
        <v>40100</v>
      </c>
      <c r="H47" s="1">
        <v>42300</v>
      </c>
    </row>
    <row r="48" spans="1:8" x14ac:dyDescent="0.25">
      <c r="A48">
        <v>2005</v>
      </c>
      <c r="B48" s="3">
        <v>118.41</v>
      </c>
      <c r="C48" s="3"/>
      <c r="D48" s="3"/>
      <c r="E48" s="1">
        <v>39400</v>
      </c>
      <c r="F48" s="46">
        <v>40300</v>
      </c>
      <c r="H48" s="1">
        <v>43300</v>
      </c>
    </row>
    <row r="49" spans="1:8" x14ac:dyDescent="0.25">
      <c r="A49">
        <v>2006</v>
      </c>
      <c r="B49" s="3">
        <v>121.65</v>
      </c>
      <c r="C49" s="3"/>
      <c r="D49" s="3"/>
      <c r="E49" s="1">
        <v>39700</v>
      </c>
      <c r="F49" s="46">
        <v>40500</v>
      </c>
      <c r="H49" s="1">
        <v>44500</v>
      </c>
    </row>
    <row r="50" spans="1:8" x14ac:dyDescent="0.25">
      <c r="A50">
        <v>2007</v>
      </c>
      <c r="B50" s="3">
        <v>125.57</v>
      </c>
      <c r="C50" s="3"/>
      <c r="D50" s="3"/>
      <c r="E50" s="1">
        <v>40300</v>
      </c>
      <c r="F50" s="46">
        <v>41100</v>
      </c>
      <c r="H50" s="1">
        <v>45900</v>
      </c>
    </row>
    <row r="51" spans="1:8" x14ac:dyDescent="0.25">
      <c r="A51">
        <v>2008</v>
      </c>
      <c r="B51" s="3">
        <v>131.18</v>
      </c>
      <c r="C51" s="3"/>
      <c r="D51" s="3"/>
      <c r="E51" s="1">
        <v>41000</v>
      </c>
      <c r="F51" s="1">
        <v>41800</v>
      </c>
      <c r="H51" s="1">
        <v>48000</v>
      </c>
    </row>
    <row r="52" spans="1:8" x14ac:dyDescent="0.25">
      <c r="A52">
        <v>2009</v>
      </c>
      <c r="B52" s="3">
        <v>139.26</v>
      </c>
      <c r="C52" s="3"/>
      <c r="D52" s="3"/>
      <c r="E52" s="1">
        <v>42800</v>
      </c>
      <c r="F52" s="1">
        <v>43600</v>
      </c>
      <c r="H52" s="1">
        <v>50900</v>
      </c>
    </row>
    <row r="53" spans="1:8" x14ac:dyDescent="0.25">
      <c r="A53">
        <v>2010</v>
      </c>
      <c r="B53" s="3">
        <v>139.74</v>
      </c>
      <c r="C53" s="3">
        <v>137.31</v>
      </c>
      <c r="D53" s="53">
        <v>0.98260000000000003</v>
      </c>
      <c r="E53" s="1">
        <v>42400</v>
      </c>
      <c r="F53" s="1">
        <v>43300</v>
      </c>
      <c r="H53" s="1">
        <v>51100</v>
      </c>
    </row>
    <row r="54" spans="1:8" x14ac:dyDescent="0.25">
      <c r="A54">
        <v>2011</v>
      </c>
      <c r="B54" s="3">
        <v>142.34</v>
      </c>
      <c r="C54" s="3">
        <v>133.56</v>
      </c>
      <c r="D54" s="53">
        <v>0.95489999999999997</v>
      </c>
      <c r="E54" s="1">
        <v>42800</v>
      </c>
      <c r="F54" s="1">
        <v>43700</v>
      </c>
      <c r="H54" s="1">
        <v>52100</v>
      </c>
    </row>
    <row r="55" spans="1:8" x14ac:dyDescent="0.25">
      <c r="A55">
        <v>2012</v>
      </c>
      <c r="B55" s="3">
        <v>149.32</v>
      </c>
      <c r="C55" s="3">
        <v>140.44999999999999</v>
      </c>
      <c r="D55" s="53">
        <v>1.0024</v>
      </c>
      <c r="E55" s="1">
        <v>44000</v>
      </c>
      <c r="F55" s="1">
        <v>44900</v>
      </c>
      <c r="H55" s="1">
        <v>54600</v>
      </c>
    </row>
    <row r="56" spans="1:8" x14ac:dyDescent="0.25">
      <c r="A56">
        <v>2013</v>
      </c>
      <c r="B56">
        <v>154.84</v>
      </c>
      <c r="C56">
        <v>148.53</v>
      </c>
      <c r="D56" s="53">
        <v>1.0198</v>
      </c>
      <c r="E56" s="1">
        <v>44500</v>
      </c>
      <c r="F56" s="1">
        <v>45400</v>
      </c>
      <c r="H56" s="1">
        <v>56600</v>
      </c>
    </row>
    <row r="57" spans="1:8" x14ac:dyDescent="0.25">
      <c r="A57">
        <v>2014</v>
      </c>
      <c r="B57" s="3">
        <v>155.61000000000001</v>
      </c>
      <c r="C57" s="3">
        <v>146.84</v>
      </c>
      <c r="D57" s="53">
        <v>0.98370000000000002</v>
      </c>
      <c r="E57" s="1">
        <v>44400</v>
      </c>
      <c r="F57" s="1">
        <v>45300</v>
      </c>
      <c r="H57" s="1">
        <v>56900</v>
      </c>
    </row>
    <row r="58" spans="1:8" x14ac:dyDescent="0.25">
      <c r="A58">
        <v>2015</v>
      </c>
      <c r="B58" s="3">
        <v>158.91</v>
      </c>
      <c r="C58" s="3">
        <v>150.55000000000001</v>
      </c>
      <c r="D58" s="53">
        <v>1.004</v>
      </c>
      <c r="E58" s="1">
        <v>44500</v>
      </c>
      <c r="F58" s="1">
        <v>45400</v>
      </c>
      <c r="H58" s="1">
        <v>58100</v>
      </c>
    </row>
    <row r="59" spans="1:8" x14ac:dyDescent="0.25">
      <c r="A59">
        <v>2016</v>
      </c>
      <c r="B59" s="3">
        <v>162.13999999999999</v>
      </c>
      <c r="C59" s="3">
        <v>159.37</v>
      </c>
      <c r="D59" s="53">
        <v>1.0375000000000001</v>
      </c>
      <c r="E59" s="1">
        <v>44300</v>
      </c>
      <c r="F59" s="1">
        <v>45200</v>
      </c>
      <c r="H59" s="1">
        <v>59300</v>
      </c>
    </row>
    <row r="60" spans="1:8" x14ac:dyDescent="0.25">
      <c r="A60">
        <v>2017</v>
      </c>
      <c r="B60" s="3">
        <v>168.16</v>
      </c>
      <c r="C60" s="3">
        <v>166.39</v>
      </c>
      <c r="D60" s="53">
        <v>1.0201</v>
      </c>
      <c r="E60" s="1">
        <v>44800</v>
      </c>
      <c r="F60" s="1">
        <v>45700</v>
      </c>
      <c r="H60" s="1">
        <v>61500</v>
      </c>
    </row>
    <row r="61" spans="1:8" x14ac:dyDescent="0.25">
      <c r="A61">
        <v>2018</v>
      </c>
      <c r="B61" s="3">
        <v>170.73</v>
      </c>
      <c r="D61" s="53">
        <v>1.0395000000000001</v>
      </c>
      <c r="E61" s="1">
        <v>45500</v>
      </c>
      <c r="F61" s="1">
        <v>46500</v>
      </c>
      <c r="H61" s="1">
        <v>62500</v>
      </c>
    </row>
    <row r="62" spans="1:8" x14ac:dyDescent="0.25">
      <c r="A62">
        <v>2019</v>
      </c>
      <c r="B62" s="3">
        <v>175.96</v>
      </c>
      <c r="D62" s="53">
        <v>1.0347</v>
      </c>
      <c r="E62" s="1">
        <v>46500</v>
      </c>
      <c r="F62" s="1">
        <v>47400</v>
      </c>
      <c r="H62" s="1">
        <v>64400</v>
      </c>
    </row>
    <row r="63" spans="1:8" x14ac:dyDescent="0.25">
      <c r="A63">
        <v>2020</v>
      </c>
      <c r="B63" s="3">
        <v>182.58</v>
      </c>
      <c r="D63" s="53">
        <v>1.0505</v>
      </c>
      <c r="E63" s="1">
        <v>47300</v>
      </c>
      <c r="F63" s="1">
        <v>48300</v>
      </c>
      <c r="H63" s="1">
        <v>66800</v>
      </c>
    </row>
    <row r="64" spans="1:8" x14ac:dyDescent="0.25">
      <c r="A64">
        <v>2021</v>
      </c>
      <c r="B64" s="3">
        <v>186.52</v>
      </c>
      <c r="D64" s="53">
        <v>1.0802</v>
      </c>
      <c r="E64" s="1">
        <v>47600</v>
      </c>
      <c r="F64" s="1">
        <v>48600</v>
      </c>
      <c r="H64" s="1">
        <v>68200</v>
      </c>
    </row>
    <row r="65" spans="1:8" x14ac:dyDescent="0.25">
      <c r="A65">
        <v>2022</v>
      </c>
      <c r="B65" s="3">
        <v>194.19</v>
      </c>
      <c r="D65" s="53">
        <v>1.0824</v>
      </c>
      <c r="E65" s="1">
        <v>48300</v>
      </c>
      <c r="F65" s="1">
        <v>49300</v>
      </c>
      <c r="H65" s="1">
        <v>71000</v>
      </c>
    </row>
    <row r="66" spans="1:8" x14ac:dyDescent="0.25">
      <c r="A66">
        <v>2023</v>
      </c>
      <c r="B66" s="3">
        <v>203.13</v>
      </c>
      <c r="D66" s="53">
        <v>1.1202000000000001</v>
      </c>
      <c r="E66" s="1">
        <v>52500</v>
      </c>
      <c r="F66" s="1">
        <v>53500</v>
      </c>
      <c r="H66" s="1">
        <v>74300</v>
      </c>
    </row>
    <row r="67" spans="1:8" x14ac:dyDescent="0.25">
      <c r="A67">
        <v>2024</v>
      </c>
      <c r="B67" s="3">
        <v>208.41</v>
      </c>
      <c r="D67" s="53">
        <v>1.1294999999999999</v>
      </c>
      <c r="E67" s="1">
        <v>57300</v>
      </c>
      <c r="F67" s="1">
        <v>58500</v>
      </c>
      <c r="H67" s="1">
        <v>76200</v>
      </c>
    </row>
    <row r="68" spans="1:8" x14ac:dyDescent="0.25">
      <c r="A68">
        <v>2025</v>
      </c>
      <c r="B68" s="3">
        <v>220.23</v>
      </c>
      <c r="D68" s="53">
        <v>1.1206</v>
      </c>
      <c r="E68" s="1">
        <v>58800</v>
      </c>
      <c r="F68" s="1">
        <v>60000</v>
      </c>
      <c r="H68" s="1">
        <v>80600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6"/>
  <sheetViews>
    <sheetView workbookViewId="0">
      <selection activeCell="B27" sqref="B27"/>
    </sheetView>
  </sheetViews>
  <sheetFormatPr defaultRowHeight="15" x14ac:dyDescent="0.25"/>
  <sheetData>
    <row r="1" spans="1:21" x14ac:dyDescent="0.25">
      <c r="A1" s="2" t="s">
        <v>3</v>
      </c>
    </row>
    <row r="2" spans="1:21" x14ac:dyDescent="0.25">
      <c r="A2" s="2"/>
    </row>
    <row r="3" spans="1:21" x14ac:dyDescent="0.25">
      <c r="B3" t="s">
        <v>4</v>
      </c>
    </row>
    <row r="4" spans="1:21" x14ac:dyDescent="0.25">
      <c r="A4" t="s">
        <v>5</v>
      </c>
      <c r="B4">
        <v>61</v>
      </c>
      <c r="C4">
        <f>B4+1</f>
        <v>62</v>
      </c>
      <c r="D4">
        <f t="shared" ref="D4:U4" si="0">C4+1</f>
        <v>63</v>
      </c>
      <c r="E4">
        <f t="shared" si="0"/>
        <v>64</v>
      </c>
      <c r="F4">
        <f t="shared" si="0"/>
        <v>65</v>
      </c>
      <c r="G4">
        <f t="shared" si="0"/>
        <v>66</v>
      </c>
      <c r="H4">
        <f t="shared" si="0"/>
        <v>67</v>
      </c>
      <c r="I4">
        <f t="shared" si="0"/>
        <v>68</v>
      </c>
      <c r="J4">
        <f t="shared" si="0"/>
        <v>69</v>
      </c>
      <c r="K4">
        <f t="shared" si="0"/>
        <v>70</v>
      </c>
      <c r="L4">
        <f t="shared" si="0"/>
        <v>71</v>
      </c>
      <c r="M4">
        <f t="shared" si="0"/>
        <v>72</v>
      </c>
      <c r="N4">
        <f t="shared" si="0"/>
        <v>73</v>
      </c>
      <c r="O4">
        <f t="shared" si="0"/>
        <v>74</v>
      </c>
      <c r="P4">
        <f t="shared" si="0"/>
        <v>75</v>
      </c>
      <c r="Q4">
        <f t="shared" si="0"/>
        <v>76</v>
      </c>
      <c r="R4">
        <f t="shared" si="0"/>
        <v>77</v>
      </c>
      <c r="S4">
        <f t="shared" si="0"/>
        <v>78</v>
      </c>
      <c r="T4">
        <f t="shared" si="0"/>
        <v>79</v>
      </c>
      <c r="U4">
        <f t="shared" si="0"/>
        <v>80</v>
      </c>
    </row>
    <row r="5" spans="1:21" x14ac:dyDescent="0.25">
      <c r="A5">
        <v>1938</v>
      </c>
      <c r="B5">
        <v>17.87</v>
      </c>
      <c r="C5">
        <v>17.29</v>
      </c>
      <c r="D5">
        <v>16.71</v>
      </c>
      <c r="E5">
        <v>16.13</v>
      </c>
      <c r="F5">
        <v>15.56</v>
      </c>
      <c r="G5">
        <v>14.99</v>
      </c>
      <c r="H5">
        <v>14.42</v>
      </c>
      <c r="I5">
        <v>13.84</v>
      </c>
      <c r="J5">
        <v>13.27</v>
      </c>
      <c r="K5">
        <v>12.71</v>
      </c>
      <c r="L5">
        <v>12.15</v>
      </c>
      <c r="M5">
        <v>11.6</v>
      </c>
      <c r="N5">
        <v>11.05</v>
      </c>
      <c r="O5">
        <v>10.51</v>
      </c>
      <c r="P5">
        <v>9.98</v>
      </c>
      <c r="Q5">
        <v>9.4600000000000009</v>
      </c>
      <c r="R5">
        <v>8.9499999999999993</v>
      </c>
      <c r="S5">
        <v>8.4600000000000009</v>
      </c>
      <c r="T5">
        <v>7.97</v>
      </c>
      <c r="U5">
        <v>7.5</v>
      </c>
    </row>
    <row r="6" spans="1:21" x14ac:dyDescent="0.25">
      <c r="A6">
        <v>1939</v>
      </c>
      <c r="B6">
        <v>17.940000000000001</v>
      </c>
      <c r="C6">
        <v>17.36</v>
      </c>
      <c r="D6">
        <v>16.78</v>
      </c>
      <c r="E6">
        <v>16.190000000000001</v>
      </c>
      <c r="F6">
        <v>15.62</v>
      </c>
      <c r="G6">
        <v>15.04</v>
      </c>
      <c r="H6">
        <v>14.47</v>
      </c>
      <c r="I6">
        <v>13.89</v>
      </c>
      <c r="J6">
        <v>13.32</v>
      </c>
      <c r="K6">
        <v>12.76</v>
      </c>
      <c r="L6">
        <v>12.2</v>
      </c>
      <c r="M6">
        <v>11.64</v>
      </c>
      <c r="N6">
        <v>11.1</v>
      </c>
      <c r="O6">
        <v>10.55</v>
      </c>
      <c r="P6">
        <v>10.02</v>
      </c>
      <c r="Q6">
        <v>9.49</v>
      </c>
      <c r="R6">
        <v>8.98</v>
      </c>
      <c r="S6">
        <v>8.4700000000000006</v>
      </c>
      <c r="T6">
        <v>7.98</v>
      </c>
      <c r="U6">
        <v>7.51</v>
      </c>
    </row>
    <row r="7" spans="1:21" x14ac:dyDescent="0.25">
      <c r="A7">
        <v>1940</v>
      </c>
      <c r="B7">
        <v>18.02</v>
      </c>
      <c r="C7">
        <v>17.440000000000001</v>
      </c>
      <c r="D7">
        <v>16.86</v>
      </c>
      <c r="E7">
        <v>16.27</v>
      </c>
      <c r="F7">
        <v>15.69</v>
      </c>
      <c r="G7">
        <v>15.11</v>
      </c>
      <c r="H7">
        <v>14.54</v>
      </c>
      <c r="I7">
        <v>13.96</v>
      </c>
      <c r="J7">
        <v>13.39</v>
      </c>
      <c r="K7">
        <v>12.82</v>
      </c>
      <c r="L7">
        <v>12.26</v>
      </c>
      <c r="M7">
        <v>11.71</v>
      </c>
      <c r="N7">
        <v>11.16</v>
      </c>
      <c r="O7">
        <v>10.61</v>
      </c>
      <c r="P7">
        <v>10.07</v>
      </c>
      <c r="Q7">
        <v>9.5500000000000007</v>
      </c>
      <c r="R7">
        <v>9.02</v>
      </c>
      <c r="S7">
        <v>8.52</v>
      </c>
      <c r="T7">
        <v>8.02</v>
      </c>
      <c r="U7">
        <v>7.55</v>
      </c>
    </row>
    <row r="8" spans="1:21" x14ac:dyDescent="0.25">
      <c r="A8">
        <v>1941</v>
      </c>
      <c r="B8">
        <v>18.14</v>
      </c>
      <c r="C8">
        <v>17.559999999999999</v>
      </c>
      <c r="D8">
        <v>16.98</v>
      </c>
      <c r="E8">
        <v>16.39</v>
      </c>
      <c r="F8">
        <v>15.81</v>
      </c>
      <c r="G8">
        <v>15.23</v>
      </c>
      <c r="H8">
        <v>14.65</v>
      </c>
      <c r="I8">
        <v>14.08</v>
      </c>
      <c r="J8">
        <v>13.5</v>
      </c>
      <c r="K8">
        <v>12.94</v>
      </c>
      <c r="L8">
        <v>12.38</v>
      </c>
      <c r="M8">
        <v>11.82</v>
      </c>
      <c r="N8">
        <v>11.27</v>
      </c>
      <c r="O8">
        <v>10.72</v>
      </c>
      <c r="P8">
        <v>10.18</v>
      </c>
      <c r="Q8">
        <v>9.65</v>
      </c>
      <c r="R8">
        <v>9.1199999999999992</v>
      </c>
      <c r="S8">
        <v>8.61</v>
      </c>
      <c r="T8">
        <v>8.11</v>
      </c>
      <c r="U8">
        <v>7.63</v>
      </c>
    </row>
    <row r="9" spans="1:21" x14ac:dyDescent="0.25">
      <c r="A9">
        <v>1942</v>
      </c>
      <c r="B9">
        <v>18.23</v>
      </c>
      <c r="C9">
        <v>17.649999999999999</v>
      </c>
      <c r="D9">
        <v>17.059999999999999</v>
      </c>
      <c r="E9">
        <v>16.48</v>
      </c>
      <c r="F9">
        <v>15.89</v>
      </c>
      <c r="G9">
        <v>15.31</v>
      </c>
      <c r="H9">
        <v>14.74</v>
      </c>
      <c r="I9">
        <v>14.16</v>
      </c>
      <c r="J9">
        <v>13.59</v>
      </c>
      <c r="K9">
        <v>13.02</v>
      </c>
      <c r="L9">
        <v>12.46</v>
      </c>
      <c r="M9">
        <v>11.9</v>
      </c>
      <c r="N9">
        <v>11.34</v>
      </c>
      <c r="O9">
        <v>10.79</v>
      </c>
      <c r="P9">
        <v>10.25</v>
      </c>
      <c r="Q9">
        <v>9.7100000000000009</v>
      </c>
      <c r="R9">
        <v>9.18</v>
      </c>
      <c r="S9">
        <v>8.67</v>
      </c>
      <c r="T9">
        <v>8.17</v>
      </c>
      <c r="U9">
        <v>7.68</v>
      </c>
    </row>
    <row r="10" spans="1:21" x14ac:dyDescent="0.25">
      <c r="A10">
        <v>1943</v>
      </c>
      <c r="B10">
        <v>18.329999999999998</v>
      </c>
      <c r="C10">
        <v>17.75</v>
      </c>
      <c r="D10">
        <v>17.16</v>
      </c>
      <c r="E10">
        <v>16.579999999999998</v>
      </c>
      <c r="F10">
        <v>15.99</v>
      </c>
      <c r="G10">
        <v>15.41</v>
      </c>
      <c r="H10">
        <v>14.84</v>
      </c>
      <c r="I10">
        <v>14.26</v>
      </c>
      <c r="J10">
        <v>13.68</v>
      </c>
      <c r="K10">
        <v>13.11</v>
      </c>
      <c r="L10">
        <v>12.55</v>
      </c>
      <c r="M10">
        <v>11.99</v>
      </c>
      <c r="N10">
        <v>11.43</v>
      </c>
      <c r="O10">
        <v>10.88</v>
      </c>
      <c r="P10">
        <v>10.33</v>
      </c>
      <c r="Q10">
        <v>9.7899999999999991</v>
      </c>
      <c r="R10">
        <v>9.26</v>
      </c>
      <c r="S10">
        <v>8.74</v>
      </c>
      <c r="T10">
        <v>8.23</v>
      </c>
      <c r="U10">
        <v>7.74</v>
      </c>
    </row>
    <row r="11" spans="1:21" x14ac:dyDescent="0.25">
      <c r="A11">
        <v>1944</v>
      </c>
      <c r="B11">
        <v>18.440000000000001</v>
      </c>
      <c r="C11">
        <v>17.86</v>
      </c>
      <c r="D11">
        <v>17.28</v>
      </c>
      <c r="E11">
        <v>16.7</v>
      </c>
      <c r="F11">
        <v>16.11</v>
      </c>
      <c r="G11">
        <v>15.54</v>
      </c>
      <c r="H11">
        <v>14.96</v>
      </c>
      <c r="I11">
        <v>14.38</v>
      </c>
      <c r="J11">
        <v>13.8</v>
      </c>
      <c r="K11">
        <v>13.23</v>
      </c>
      <c r="L11">
        <v>12.66</v>
      </c>
      <c r="M11">
        <v>12.1</v>
      </c>
      <c r="N11">
        <v>11.54</v>
      </c>
      <c r="O11">
        <v>10.98</v>
      </c>
      <c r="P11">
        <v>10.43</v>
      </c>
      <c r="Q11">
        <v>9.89</v>
      </c>
      <c r="R11">
        <v>9.36</v>
      </c>
      <c r="S11">
        <v>8.84</v>
      </c>
      <c r="T11">
        <v>8.32</v>
      </c>
      <c r="U11">
        <v>7.83</v>
      </c>
    </row>
    <row r="12" spans="1:21" x14ac:dyDescent="0.25">
      <c r="A12">
        <v>1945</v>
      </c>
      <c r="B12">
        <v>18.55</v>
      </c>
      <c r="C12">
        <v>17.96</v>
      </c>
      <c r="D12">
        <v>17.38</v>
      </c>
      <c r="E12">
        <v>16.8</v>
      </c>
      <c r="F12">
        <v>16.22</v>
      </c>
      <c r="G12">
        <v>15.64</v>
      </c>
      <c r="H12">
        <v>15.07</v>
      </c>
      <c r="I12">
        <v>14.48</v>
      </c>
      <c r="J12">
        <v>13.91</v>
      </c>
      <c r="K12">
        <v>13.33</v>
      </c>
      <c r="L12">
        <v>12.76</v>
      </c>
      <c r="M12">
        <v>12.19</v>
      </c>
      <c r="N12">
        <v>11.62</v>
      </c>
      <c r="O12">
        <v>11.06</v>
      </c>
      <c r="P12">
        <v>10.51</v>
      </c>
      <c r="Q12">
        <v>9.9700000000000006</v>
      </c>
      <c r="R12">
        <v>9.43</v>
      </c>
      <c r="S12">
        <v>8.9</v>
      </c>
      <c r="T12">
        <v>8.39</v>
      </c>
      <c r="U12">
        <v>7.89</v>
      </c>
    </row>
    <row r="13" spans="1:21" x14ac:dyDescent="0.25">
      <c r="A13">
        <v>1946</v>
      </c>
      <c r="B13">
        <v>18.64</v>
      </c>
      <c r="C13">
        <v>18.05</v>
      </c>
      <c r="D13">
        <v>17.47</v>
      </c>
      <c r="E13">
        <v>16.89</v>
      </c>
      <c r="F13">
        <v>16.309999999999999</v>
      </c>
      <c r="G13">
        <v>15.73</v>
      </c>
      <c r="H13">
        <v>15.16</v>
      </c>
      <c r="I13">
        <v>14.57</v>
      </c>
      <c r="J13">
        <v>13.99</v>
      </c>
      <c r="K13">
        <v>13.41</v>
      </c>
      <c r="L13">
        <v>12.84</v>
      </c>
      <c r="M13">
        <v>12.26</v>
      </c>
      <c r="N13">
        <v>11.69</v>
      </c>
      <c r="O13">
        <v>11.13</v>
      </c>
      <c r="P13">
        <v>10.58</v>
      </c>
      <c r="Q13">
        <v>10.029999999999999</v>
      </c>
      <c r="R13">
        <v>9.49</v>
      </c>
      <c r="S13">
        <v>8.9600000000000009</v>
      </c>
      <c r="T13">
        <v>8.44</v>
      </c>
      <c r="U13">
        <v>7.94</v>
      </c>
    </row>
    <row r="14" spans="1:21" x14ac:dyDescent="0.25">
      <c r="A14">
        <v>1947</v>
      </c>
      <c r="B14">
        <v>18.73</v>
      </c>
      <c r="C14">
        <v>18.149999999999999</v>
      </c>
      <c r="D14">
        <v>17.559999999999999</v>
      </c>
      <c r="E14">
        <v>16.98</v>
      </c>
      <c r="F14">
        <v>16.399999999999999</v>
      </c>
      <c r="G14">
        <v>15.83</v>
      </c>
      <c r="H14">
        <v>15.24</v>
      </c>
      <c r="I14">
        <v>14.66</v>
      </c>
      <c r="J14">
        <v>14.07</v>
      </c>
      <c r="K14">
        <v>13.49</v>
      </c>
      <c r="L14">
        <v>12.92</v>
      </c>
      <c r="M14">
        <v>12.34</v>
      </c>
      <c r="N14">
        <v>11.77</v>
      </c>
      <c r="O14">
        <v>11.2</v>
      </c>
      <c r="P14">
        <v>10.64</v>
      </c>
      <c r="Q14">
        <v>10.09</v>
      </c>
      <c r="R14">
        <v>9.5500000000000007</v>
      </c>
      <c r="S14">
        <v>9.02</v>
      </c>
      <c r="T14">
        <v>8.5</v>
      </c>
      <c r="U14">
        <v>7.99</v>
      </c>
    </row>
    <row r="15" spans="1:21" x14ac:dyDescent="0.25">
      <c r="A15">
        <v>1948</v>
      </c>
      <c r="B15" s="3">
        <v>18.829999999999998</v>
      </c>
      <c r="C15" s="3">
        <v>18.239999999999998</v>
      </c>
      <c r="D15" s="3">
        <v>17.66</v>
      </c>
      <c r="E15" s="3">
        <v>17.07</v>
      </c>
      <c r="F15" s="3">
        <v>16.489999999999998</v>
      </c>
      <c r="G15" s="3">
        <v>15.91</v>
      </c>
      <c r="H15" s="3">
        <v>15.33</v>
      </c>
      <c r="I15" s="3">
        <v>14.74</v>
      </c>
      <c r="J15" s="3">
        <v>14.16</v>
      </c>
      <c r="K15" s="3">
        <v>13.58</v>
      </c>
      <c r="L15" s="3">
        <v>13</v>
      </c>
      <c r="M15" s="3">
        <v>12.42</v>
      </c>
      <c r="N15" s="3">
        <v>11.84</v>
      </c>
      <c r="O15" s="3">
        <v>11.28</v>
      </c>
      <c r="P15" s="3">
        <v>10.71</v>
      </c>
      <c r="Q15" s="3">
        <v>10.16</v>
      </c>
      <c r="R15" s="3">
        <v>9.61</v>
      </c>
      <c r="S15" s="3">
        <v>9.08</v>
      </c>
      <c r="T15" s="3">
        <v>8.56</v>
      </c>
      <c r="U15" s="3">
        <v>8.0500000000000007</v>
      </c>
    </row>
    <row r="16" spans="1:21" x14ac:dyDescent="0.25">
      <c r="A16">
        <v>1949</v>
      </c>
      <c r="B16">
        <v>18.89</v>
      </c>
      <c r="C16">
        <v>18.309999999999999</v>
      </c>
      <c r="D16">
        <v>17.72</v>
      </c>
      <c r="E16">
        <v>17.13</v>
      </c>
      <c r="F16">
        <v>16.55</v>
      </c>
      <c r="G16">
        <v>15.97</v>
      </c>
      <c r="H16">
        <v>15.38</v>
      </c>
      <c r="I16">
        <v>14.79</v>
      </c>
      <c r="J16">
        <v>14.21</v>
      </c>
      <c r="K16">
        <v>13.63</v>
      </c>
      <c r="L16">
        <v>13.04</v>
      </c>
      <c r="M16">
        <v>12.46</v>
      </c>
      <c r="N16">
        <v>11.88</v>
      </c>
      <c r="O16">
        <v>11.31</v>
      </c>
      <c r="P16">
        <v>10.75</v>
      </c>
      <c r="Q16">
        <v>10.199999999999999</v>
      </c>
      <c r="R16">
        <v>9.65</v>
      </c>
      <c r="S16">
        <v>9.11</v>
      </c>
      <c r="T16">
        <v>8.59</v>
      </c>
      <c r="U16">
        <v>8.07</v>
      </c>
    </row>
    <row r="17" spans="1:21" x14ac:dyDescent="0.25">
      <c r="A17">
        <v>1950</v>
      </c>
      <c r="B17">
        <v>18.98</v>
      </c>
      <c r="C17">
        <v>18.39</v>
      </c>
      <c r="D17">
        <v>17.8</v>
      </c>
      <c r="E17">
        <v>17.21</v>
      </c>
      <c r="F17">
        <v>16.63</v>
      </c>
      <c r="G17">
        <v>16.05</v>
      </c>
      <c r="H17">
        <v>15.46</v>
      </c>
      <c r="I17">
        <v>14.87</v>
      </c>
      <c r="J17">
        <v>14.28</v>
      </c>
      <c r="K17">
        <v>13.7</v>
      </c>
      <c r="L17">
        <v>13.11</v>
      </c>
      <c r="M17">
        <v>12.53</v>
      </c>
      <c r="N17">
        <v>11.95</v>
      </c>
      <c r="O17">
        <v>11.38</v>
      </c>
      <c r="P17">
        <v>10.82</v>
      </c>
      <c r="Q17">
        <v>10.26</v>
      </c>
      <c r="R17">
        <v>9.7100000000000009</v>
      </c>
      <c r="S17">
        <v>9.17</v>
      </c>
      <c r="T17">
        <v>8.65</v>
      </c>
      <c r="U17">
        <v>8.1300000000000008</v>
      </c>
    </row>
    <row r="18" spans="1:21" x14ac:dyDescent="0.25">
      <c r="A18">
        <v>1951</v>
      </c>
      <c r="B18">
        <v>19.059999999999999</v>
      </c>
      <c r="C18">
        <v>18.48</v>
      </c>
      <c r="D18">
        <v>17.89</v>
      </c>
      <c r="E18">
        <v>17.3</v>
      </c>
      <c r="F18">
        <v>16.71</v>
      </c>
      <c r="G18">
        <v>16.13</v>
      </c>
      <c r="H18">
        <v>15.54</v>
      </c>
      <c r="I18">
        <v>14.95</v>
      </c>
      <c r="J18">
        <v>14.37</v>
      </c>
      <c r="K18">
        <v>13.78</v>
      </c>
      <c r="L18">
        <v>13.2</v>
      </c>
      <c r="M18">
        <v>12.61</v>
      </c>
      <c r="N18">
        <v>12.03</v>
      </c>
      <c r="O18">
        <v>11.46</v>
      </c>
      <c r="P18">
        <v>10.89</v>
      </c>
      <c r="Q18">
        <v>10.33</v>
      </c>
      <c r="R18">
        <v>9.7799999999999994</v>
      </c>
      <c r="S18">
        <v>9.24</v>
      </c>
      <c r="T18">
        <v>8.7100000000000009</v>
      </c>
      <c r="U18">
        <v>8.19</v>
      </c>
    </row>
    <row r="19" spans="1:21" x14ac:dyDescent="0.25">
      <c r="A19">
        <v>1952</v>
      </c>
      <c r="B19">
        <v>19.14</v>
      </c>
      <c r="C19">
        <v>18.55</v>
      </c>
      <c r="D19">
        <v>17.96</v>
      </c>
      <c r="E19">
        <v>17.37</v>
      </c>
      <c r="F19">
        <v>16.78</v>
      </c>
      <c r="G19">
        <v>16.2</v>
      </c>
      <c r="H19">
        <v>15.61</v>
      </c>
      <c r="I19">
        <v>15.02</v>
      </c>
      <c r="J19">
        <v>14.43</v>
      </c>
      <c r="K19">
        <v>13.85</v>
      </c>
      <c r="L19">
        <v>13.26</v>
      </c>
      <c r="M19">
        <v>12.68</v>
      </c>
      <c r="N19">
        <v>12.1</v>
      </c>
      <c r="O19">
        <v>11.52</v>
      </c>
      <c r="P19">
        <v>10.95</v>
      </c>
      <c r="Q19">
        <v>10.39</v>
      </c>
      <c r="R19">
        <v>9.84</v>
      </c>
      <c r="S19">
        <v>9.2899999999999991</v>
      </c>
      <c r="T19">
        <v>8.76</v>
      </c>
      <c r="U19">
        <v>8.23</v>
      </c>
    </row>
    <row r="20" spans="1:21" x14ac:dyDescent="0.25">
      <c r="A20">
        <v>1953</v>
      </c>
      <c r="B20" s="3">
        <v>19.2</v>
      </c>
      <c r="C20" s="3">
        <v>18.62</v>
      </c>
      <c r="D20" s="3">
        <v>18.03</v>
      </c>
      <c r="E20" s="3">
        <v>17.440000000000001</v>
      </c>
      <c r="F20" s="3">
        <v>16.850000000000001</v>
      </c>
      <c r="G20" s="3">
        <v>16.260000000000002</v>
      </c>
      <c r="H20" s="3">
        <v>15.68</v>
      </c>
      <c r="I20" s="3">
        <v>15.09</v>
      </c>
      <c r="J20" s="3">
        <v>14.5</v>
      </c>
      <c r="K20" s="3">
        <v>13.91</v>
      </c>
      <c r="L20" s="3">
        <v>13.32</v>
      </c>
      <c r="M20" s="3">
        <v>12.74</v>
      </c>
      <c r="N20" s="3">
        <v>12.16</v>
      </c>
      <c r="O20" s="3">
        <v>11.58</v>
      </c>
      <c r="P20" s="3">
        <v>11.01</v>
      </c>
      <c r="Q20" s="3">
        <v>10.45</v>
      </c>
      <c r="R20" s="3">
        <v>9.89</v>
      </c>
      <c r="S20" s="3">
        <v>9.35</v>
      </c>
      <c r="T20" s="3">
        <v>8.81</v>
      </c>
      <c r="U20" s="3">
        <v>8.2799999999999994</v>
      </c>
    </row>
    <row r="21" spans="1:21" x14ac:dyDescent="0.25">
      <c r="A21">
        <v>1954</v>
      </c>
      <c r="B21">
        <v>19.28</v>
      </c>
      <c r="C21">
        <v>18.690000000000001</v>
      </c>
      <c r="D21">
        <v>18.11</v>
      </c>
      <c r="E21">
        <v>17.52</v>
      </c>
      <c r="F21">
        <v>16.93</v>
      </c>
      <c r="G21">
        <v>16.34</v>
      </c>
      <c r="H21">
        <v>15.76</v>
      </c>
      <c r="I21">
        <v>15.17</v>
      </c>
      <c r="J21">
        <v>14.58</v>
      </c>
      <c r="K21">
        <v>13.99</v>
      </c>
      <c r="L21">
        <v>13.4</v>
      </c>
      <c r="M21">
        <v>12.82</v>
      </c>
      <c r="N21">
        <v>12.23</v>
      </c>
      <c r="O21">
        <v>11.66</v>
      </c>
      <c r="P21">
        <v>11.08</v>
      </c>
      <c r="Q21">
        <v>10.52</v>
      </c>
      <c r="R21">
        <v>9.9600000000000009</v>
      </c>
      <c r="S21">
        <v>9.41</v>
      </c>
      <c r="T21">
        <v>8.8699999999999992</v>
      </c>
      <c r="U21">
        <v>8.34</v>
      </c>
    </row>
    <row r="22" spans="1:21" x14ac:dyDescent="0.25">
      <c r="A22">
        <v>1955</v>
      </c>
      <c r="B22" s="3">
        <v>19.34</v>
      </c>
      <c r="C22" s="3">
        <v>18.75</v>
      </c>
      <c r="D22" s="3">
        <v>18.16</v>
      </c>
      <c r="E22" s="3">
        <v>17.579999999999998</v>
      </c>
      <c r="F22" s="3">
        <v>16.989999999999998</v>
      </c>
      <c r="G22" s="3">
        <v>16.399999999999999</v>
      </c>
      <c r="H22" s="3">
        <v>15.81</v>
      </c>
      <c r="I22" s="3">
        <v>15.22</v>
      </c>
      <c r="J22" s="3">
        <v>14.63</v>
      </c>
      <c r="K22" s="3">
        <v>14.04</v>
      </c>
      <c r="L22" s="3">
        <v>13.45</v>
      </c>
      <c r="M22" s="3">
        <v>12.87</v>
      </c>
      <c r="N22" s="3">
        <v>12.29</v>
      </c>
      <c r="O22" s="3">
        <v>11.71</v>
      </c>
      <c r="P22" s="3">
        <v>11.14</v>
      </c>
      <c r="Q22" s="3">
        <v>10.57</v>
      </c>
      <c r="R22" s="3">
        <v>10</v>
      </c>
      <c r="S22" s="3">
        <v>9.4499999999999993</v>
      </c>
      <c r="T22" s="3">
        <v>8.91</v>
      </c>
      <c r="U22" s="3">
        <v>8.3800000000000008</v>
      </c>
    </row>
    <row r="23" spans="1:21" x14ac:dyDescent="0.25">
      <c r="A23">
        <v>1956</v>
      </c>
      <c r="B23">
        <v>19.420000000000002</v>
      </c>
      <c r="C23">
        <v>18.84</v>
      </c>
      <c r="D23">
        <v>18.25</v>
      </c>
      <c r="E23">
        <v>17.66</v>
      </c>
      <c r="F23">
        <v>17.07</v>
      </c>
      <c r="G23">
        <v>16.48</v>
      </c>
      <c r="H23">
        <v>15.89</v>
      </c>
      <c r="I23">
        <v>15.3</v>
      </c>
      <c r="J23">
        <v>14.71</v>
      </c>
      <c r="K23">
        <v>14.12</v>
      </c>
      <c r="L23">
        <v>13.53</v>
      </c>
      <c r="M23">
        <v>12.94</v>
      </c>
      <c r="N23">
        <v>12.36</v>
      </c>
      <c r="O23">
        <v>11.79</v>
      </c>
      <c r="P23">
        <v>11.21</v>
      </c>
      <c r="Q23">
        <v>10.64</v>
      </c>
      <c r="R23">
        <v>10.07</v>
      </c>
      <c r="S23">
        <v>9.52</v>
      </c>
      <c r="T23">
        <v>8.9700000000000006</v>
      </c>
      <c r="U23">
        <v>8.44</v>
      </c>
    </row>
    <row r="24" spans="1:21" x14ac:dyDescent="0.25">
      <c r="A24">
        <v>1957</v>
      </c>
      <c r="B24">
        <v>19.43</v>
      </c>
      <c r="C24">
        <v>18.84</v>
      </c>
      <c r="D24">
        <v>18.25</v>
      </c>
      <c r="E24">
        <v>17.66</v>
      </c>
      <c r="F24">
        <v>17.07</v>
      </c>
      <c r="G24">
        <v>16.48</v>
      </c>
      <c r="H24">
        <v>15.89</v>
      </c>
      <c r="I24">
        <v>15.3</v>
      </c>
      <c r="J24">
        <v>14.7</v>
      </c>
      <c r="K24">
        <v>14.11</v>
      </c>
      <c r="L24">
        <v>13.52</v>
      </c>
      <c r="M24">
        <v>12.93</v>
      </c>
      <c r="N24">
        <v>12.35</v>
      </c>
      <c r="O24">
        <v>11.77</v>
      </c>
      <c r="P24">
        <v>11.2</v>
      </c>
      <c r="Q24">
        <v>10.62</v>
      </c>
      <c r="R24">
        <v>10.06</v>
      </c>
      <c r="S24">
        <v>9.5</v>
      </c>
      <c r="T24">
        <v>8.9600000000000009</v>
      </c>
      <c r="U24">
        <v>8.42</v>
      </c>
    </row>
    <row r="25" spans="1:21" x14ac:dyDescent="0.25">
      <c r="A25">
        <v>1958</v>
      </c>
      <c r="B25" s="3">
        <v>19.5</v>
      </c>
      <c r="C25" s="3">
        <v>18.91</v>
      </c>
      <c r="D25" s="3">
        <v>18.32</v>
      </c>
      <c r="E25" s="3">
        <v>17.73</v>
      </c>
      <c r="F25" s="3">
        <v>17.14</v>
      </c>
      <c r="G25" s="3">
        <v>16.54</v>
      </c>
      <c r="H25" s="3">
        <v>15.95</v>
      </c>
      <c r="I25" s="3">
        <v>15.36</v>
      </c>
      <c r="J25" s="3">
        <v>14.77</v>
      </c>
      <c r="K25" s="3">
        <v>14.18</v>
      </c>
      <c r="L25" s="3">
        <v>13.59</v>
      </c>
      <c r="M25" s="3">
        <v>13</v>
      </c>
      <c r="N25" s="3">
        <v>12.42</v>
      </c>
      <c r="O25" s="3">
        <v>11.83</v>
      </c>
      <c r="P25" s="3">
        <v>11.26</v>
      </c>
      <c r="Q25" s="3">
        <v>10.69</v>
      </c>
      <c r="R25" s="3">
        <v>10.119999999999999</v>
      </c>
      <c r="S25" s="3">
        <v>9.56</v>
      </c>
      <c r="T25" s="3">
        <v>9.02</v>
      </c>
      <c r="U25" s="3">
        <v>8.48</v>
      </c>
    </row>
    <row r="26" spans="1:21" x14ac:dyDescent="0.25">
      <c r="A26">
        <v>1959</v>
      </c>
      <c r="B26" t="s">
        <v>309</v>
      </c>
      <c r="C26">
        <v>19.04</v>
      </c>
      <c r="D26">
        <v>18.45</v>
      </c>
      <c r="E26">
        <v>17.86</v>
      </c>
      <c r="F26">
        <v>17.260000000000002</v>
      </c>
      <c r="G26">
        <v>16.670000000000002</v>
      </c>
      <c r="H26">
        <v>16.079999999999998</v>
      </c>
      <c r="I26">
        <v>15.48</v>
      </c>
      <c r="J26">
        <v>14.89</v>
      </c>
      <c r="K26">
        <v>14.3</v>
      </c>
      <c r="L26">
        <v>13.71</v>
      </c>
      <c r="M26">
        <v>13.12</v>
      </c>
      <c r="N26">
        <v>12.54</v>
      </c>
      <c r="O26">
        <v>11.95</v>
      </c>
      <c r="P26">
        <v>11.38</v>
      </c>
      <c r="Q26">
        <v>10.81</v>
      </c>
      <c r="R26">
        <v>10.24</v>
      </c>
      <c r="S26">
        <v>9.68</v>
      </c>
      <c r="T26">
        <v>9.14</v>
      </c>
      <c r="U26">
        <v>8.6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C94"/>
  <sheetViews>
    <sheetView topLeftCell="T19" workbookViewId="0">
      <selection activeCell="AB47" sqref="AB47"/>
    </sheetView>
  </sheetViews>
  <sheetFormatPr defaultRowHeight="15" x14ac:dyDescent="0.25"/>
  <cols>
    <col min="38" max="40" width="9.5703125" bestFit="1" customWidth="1"/>
    <col min="42" max="42" width="9.5703125" bestFit="1" customWidth="1"/>
    <col min="50" max="50" width="9.5703125" bestFit="1" customWidth="1"/>
    <col min="102" max="102" width="9.140625" bestFit="1" customWidth="1"/>
  </cols>
  <sheetData>
    <row r="1" spans="21:46" ht="15.75" x14ac:dyDescent="0.25">
      <c r="U1" s="4" t="s">
        <v>6</v>
      </c>
      <c r="V1" s="2"/>
      <c r="W1" s="2"/>
      <c r="X1" s="2"/>
      <c r="AJ1" s="5"/>
    </row>
    <row r="2" spans="21:46" x14ac:dyDescent="0.25">
      <c r="U2" s="2"/>
      <c r="V2" s="40" t="s">
        <v>285</v>
      </c>
      <c r="W2" s="2"/>
      <c r="X2" s="2"/>
      <c r="AJ2" s="5"/>
    </row>
    <row r="3" spans="21:46" x14ac:dyDescent="0.25">
      <c r="U3" s="2"/>
      <c r="V3" s="2" t="s">
        <v>5</v>
      </c>
      <c r="W3" s="2"/>
      <c r="X3" s="2"/>
      <c r="AJ3" s="5"/>
    </row>
    <row r="4" spans="21:46" x14ac:dyDescent="0.25">
      <c r="U4" s="2" t="s">
        <v>7</v>
      </c>
      <c r="V4" s="2">
        <v>1938</v>
      </c>
      <c r="W4" s="2">
        <v>1939</v>
      </c>
      <c r="X4" s="2">
        <v>1940</v>
      </c>
      <c r="Y4" s="2">
        <v>1941</v>
      </c>
      <c r="Z4" s="2">
        <v>1942</v>
      </c>
      <c r="AA4" s="2">
        <v>1943</v>
      </c>
      <c r="AB4" s="2">
        <v>1944</v>
      </c>
      <c r="AC4" s="2">
        <v>1945</v>
      </c>
      <c r="AD4" s="2">
        <v>1946</v>
      </c>
      <c r="AE4" s="2">
        <v>1947</v>
      </c>
      <c r="AF4" s="2">
        <v>1948</v>
      </c>
      <c r="AG4" s="2">
        <v>1949</v>
      </c>
      <c r="AH4" s="2">
        <v>1950</v>
      </c>
      <c r="AI4" s="2">
        <v>1951</v>
      </c>
      <c r="AJ4" s="2">
        <v>1952</v>
      </c>
      <c r="AK4" s="2">
        <v>1953</v>
      </c>
      <c r="AL4" s="2">
        <v>1954</v>
      </c>
      <c r="AM4" s="2">
        <v>1955</v>
      </c>
      <c r="AN4" s="2">
        <v>1956</v>
      </c>
      <c r="AO4" s="2">
        <v>1957</v>
      </c>
      <c r="AP4" s="2">
        <v>1958</v>
      </c>
      <c r="AQ4" s="2">
        <v>1959</v>
      </c>
      <c r="AR4" s="2">
        <v>1960</v>
      </c>
      <c r="AS4" s="2">
        <v>1961</v>
      </c>
      <c r="AT4" s="2">
        <v>1962</v>
      </c>
    </row>
    <row r="5" spans="21:46" x14ac:dyDescent="0.25">
      <c r="U5" s="2">
        <v>1998</v>
      </c>
      <c r="V5" s="6"/>
      <c r="AJ5" s="5"/>
    </row>
    <row r="6" spans="21:46" x14ac:dyDescent="0.25">
      <c r="U6" s="2">
        <v>1999</v>
      </c>
      <c r="V6">
        <v>1.0083869999999999</v>
      </c>
      <c r="W6">
        <v>1.0073300000000001</v>
      </c>
      <c r="AJ6" s="5"/>
    </row>
    <row r="7" spans="21:46" x14ac:dyDescent="0.25">
      <c r="U7" s="2">
        <v>2000</v>
      </c>
      <c r="V7">
        <v>1.009258</v>
      </c>
      <c r="W7">
        <v>1.0081850000000001</v>
      </c>
      <c r="X7">
        <v>1.0071909999999999</v>
      </c>
      <c r="AJ7" s="5"/>
    </row>
    <row r="8" spans="21:46" x14ac:dyDescent="0.25">
      <c r="U8" s="2">
        <v>2001</v>
      </c>
      <c r="V8">
        <v>1.0103979999999999</v>
      </c>
      <c r="W8">
        <v>1.009134</v>
      </c>
      <c r="X8">
        <v>1.007997</v>
      </c>
      <c r="Y8">
        <v>1.007055</v>
      </c>
      <c r="AJ8" s="5"/>
    </row>
    <row r="9" spans="21:46" x14ac:dyDescent="0.25">
      <c r="U9" s="2">
        <v>2002</v>
      </c>
      <c r="V9">
        <v>1.011431</v>
      </c>
      <c r="W9">
        <v>1.0102009999999999</v>
      </c>
      <c r="X9">
        <v>1.0089399999999999</v>
      </c>
      <c r="Y9">
        <v>1.007841</v>
      </c>
      <c r="Z9">
        <v>1.00692</v>
      </c>
      <c r="AJ9" s="5"/>
    </row>
    <row r="10" spans="21:46" x14ac:dyDescent="0.25">
      <c r="U10" s="2">
        <v>2003</v>
      </c>
      <c r="V10">
        <v>1.0116419999999999</v>
      </c>
      <c r="W10">
        <v>1.0112719999999999</v>
      </c>
      <c r="X10">
        <v>1.0099819999999999</v>
      </c>
      <c r="Y10">
        <v>1.0087459999999999</v>
      </c>
      <c r="Z10">
        <v>1.0077419999999999</v>
      </c>
      <c r="AA10">
        <v>1.0068280000000001</v>
      </c>
      <c r="AJ10" s="5"/>
    </row>
    <row r="11" spans="21:46" x14ac:dyDescent="0.25">
      <c r="U11" s="2">
        <v>2004</v>
      </c>
      <c r="V11">
        <v>1.0129379999999999</v>
      </c>
      <c r="W11">
        <v>1.0112810000000001</v>
      </c>
      <c r="X11">
        <v>1.0110509999999999</v>
      </c>
      <c r="Y11">
        <v>1.009738</v>
      </c>
      <c r="Z11">
        <v>1.0085599999999999</v>
      </c>
      <c r="AA11">
        <v>1.007598</v>
      </c>
      <c r="AB11">
        <v>1.0067360000000001</v>
      </c>
      <c r="AJ11" s="5"/>
    </row>
    <row r="12" spans="21:46" x14ac:dyDescent="0.25">
      <c r="U12" s="2">
        <v>2005</v>
      </c>
      <c r="V12">
        <v>1.0139750000000001</v>
      </c>
      <c r="W12">
        <v>1.012535</v>
      </c>
      <c r="X12">
        <v>1.0109710000000001</v>
      </c>
      <c r="Y12">
        <v>1.0107759999999999</v>
      </c>
      <c r="Z12">
        <v>1.009412</v>
      </c>
      <c r="AA12">
        <v>1.0083519999999999</v>
      </c>
      <c r="AB12">
        <v>1.0075130000000001</v>
      </c>
      <c r="AC12">
        <v>1.006621</v>
      </c>
    </row>
    <row r="13" spans="21:46" x14ac:dyDescent="0.25">
      <c r="U13" s="2">
        <v>2006</v>
      </c>
      <c r="V13">
        <v>1.015344</v>
      </c>
      <c r="W13">
        <v>1.013771</v>
      </c>
      <c r="X13">
        <v>1.012243</v>
      </c>
      <c r="Y13">
        <v>1.010726</v>
      </c>
      <c r="Z13">
        <v>1.0104409999999999</v>
      </c>
      <c r="AA13">
        <v>1.009153</v>
      </c>
      <c r="AB13">
        <v>1.008154</v>
      </c>
      <c r="AC13">
        <v>1.007401</v>
      </c>
      <c r="AD13" s="7">
        <v>1.0065679999999999</v>
      </c>
    </row>
    <row r="14" spans="21:46" x14ac:dyDescent="0.25">
      <c r="U14" s="2">
        <v>2007</v>
      </c>
      <c r="V14">
        <v>1.017109</v>
      </c>
      <c r="W14">
        <v>1.015191</v>
      </c>
      <c r="X14">
        <v>1.0134449999999999</v>
      </c>
      <c r="Y14" s="8">
        <v>1.01196</v>
      </c>
      <c r="Z14" s="7">
        <v>1.0105090000000001</v>
      </c>
      <c r="AA14">
        <v>1.0101979999999999</v>
      </c>
      <c r="AB14">
        <v>1.008877</v>
      </c>
      <c r="AC14">
        <v>1.008005</v>
      </c>
      <c r="AD14" s="9">
        <v>1.0072700000000001</v>
      </c>
      <c r="AE14" s="7">
        <v>1.0064960000000001</v>
      </c>
    </row>
    <row r="15" spans="21:46" x14ac:dyDescent="0.25">
      <c r="U15" s="2">
        <v>2008</v>
      </c>
      <c r="V15">
        <v>1.018769</v>
      </c>
      <c r="W15">
        <v>1.0169760000000001</v>
      </c>
      <c r="X15">
        <v>1.0149349999999999</v>
      </c>
      <c r="Y15">
        <v>1.0131330000000001</v>
      </c>
      <c r="Z15" s="7">
        <v>1.011898</v>
      </c>
      <c r="AA15" s="7">
        <v>1.0104439999999999</v>
      </c>
      <c r="AB15">
        <v>1.009908</v>
      </c>
      <c r="AC15">
        <v>1.008629</v>
      </c>
      <c r="AD15" s="7">
        <v>1.0078210000000001</v>
      </c>
      <c r="AE15" s="7">
        <v>1.0071289999999999</v>
      </c>
      <c r="AF15" s="10">
        <v>1.0062803573065084</v>
      </c>
    </row>
    <row r="16" spans="21:46" x14ac:dyDescent="0.25">
      <c r="U16" s="2">
        <v>2009</v>
      </c>
      <c r="V16" s="8">
        <v>1.02108</v>
      </c>
      <c r="W16">
        <v>1.018651</v>
      </c>
      <c r="X16">
        <v>1.016723</v>
      </c>
      <c r="Y16">
        <v>1.014502</v>
      </c>
      <c r="Z16" s="7">
        <v>1.013002</v>
      </c>
      <c r="AA16" s="7">
        <v>1.0117350000000001</v>
      </c>
      <c r="AB16" s="7">
        <v>1.010467</v>
      </c>
      <c r="AC16">
        <v>1.0096259999999999</v>
      </c>
      <c r="AD16" s="9">
        <v>1.0085299999999999</v>
      </c>
      <c r="AE16" s="9">
        <v>1.0077100000000001</v>
      </c>
      <c r="AF16" s="10">
        <v>1.0069099909893284</v>
      </c>
      <c r="AG16" s="7">
        <v>1.0061690000000001</v>
      </c>
    </row>
    <row r="17" spans="21:46" x14ac:dyDescent="0.25">
      <c r="U17" s="2">
        <v>2010</v>
      </c>
      <c r="V17">
        <v>1.0236350000000001</v>
      </c>
      <c r="W17">
        <v>1.0207120000000001</v>
      </c>
      <c r="X17">
        <v>1.0183960000000001</v>
      </c>
      <c r="Y17">
        <v>1.0163249999999999</v>
      </c>
      <c r="Z17" s="7">
        <v>1.0143219999999999</v>
      </c>
      <c r="AA17" s="7">
        <v>1.0126930000000001</v>
      </c>
      <c r="AB17" s="7">
        <v>1.011619</v>
      </c>
      <c r="AC17" s="7">
        <v>1.0103329999999999</v>
      </c>
      <c r="AD17" s="7">
        <v>1.009455</v>
      </c>
      <c r="AE17" s="7">
        <v>1.0084390000000001</v>
      </c>
      <c r="AF17" s="11">
        <v>1.0076079525255011</v>
      </c>
      <c r="AG17" s="7">
        <v>1.006758</v>
      </c>
      <c r="AH17" s="9">
        <v>1.0059940000000001</v>
      </c>
    </row>
    <row r="18" spans="21:46" x14ac:dyDescent="0.25">
      <c r="U18" s="2">
        <v>2011</v>
      </c>
      <c r="V18">
        <v>1.0259830000000001</v>
      </c>
      <c r="W18">
        <v>1.0231760000000001</v>
      </c>
      <c r="X18">
        <v>1.0205869999999999</v>
      </c>
      <c r="Y18">
        <v>1.0181009999999999</v>
      </c>
      <c r="Z18" s="7">
        <v>1.016068</v>
      </c>
      <c r="AA18" s="9">
        <v>1.0138400000000001</v>
      </c>
      <c r="AB18" s="7">
        <v>1.012437</v>
      </c>
      <c r="AC18" s="7">
        <v>1.011387</v>
      </c>
      <c r="AD18" s="9">
        <v>1.0101709999999999</v>
      </c>
      <c r="AE18" s="7">
        <v>1.0093319999999999</v>
      </c>
      <c r="AF18" s="11">
        <v>1.0083665162863036</v>
      </c>
      <c r="AG18" s="7">
        <v>1.007431</v>
      </c>
      <c r="AH18" s="9">
        <v>1.006569</v>
      </c>
      <c r="AI18" s="7">
        <v>1.0058590000000001</v>
      </c>
    </row>
    <row r="19" spans="21:46" x14ac:dyDescent="0.25">
      <c r="U19" s="2">
        <v>2012</v>
      </c>
      <c r="V19">
        <v>1.0289619999999999</v>
      </c>
      <c r="W19" s="8">
        <v>1.025539</v>
      </c>
      <c r="X19">
        <v>1.0228919999999999</v>
      </c>
      <c r="Y19">
        <v>1.0201640000000001</v>
      </c>
      <c r="Z19" s="7">
        <v>1.0177689999999999</v>
      </c>
      <c r="AA19" s="7">
        <v>1.015536</v>
      </c>
      <c r="AB19" s="7">
        <v>1.013528</v>
      </c>
      <c r="AC19" s="7">
        <v>1.012181</v>
      </c>
      <c r="AD19" s="9">
        <v>1.0111559999999999</v>
      </c>
      <c r="AE19" s="7">
        <v>1.010095</v>
      </c>
      <c r="AF19" s="11">
        <v>1.0092510130471568</v>
      </c>
      <c r="AG19" s="7">
        <v>1.008224</v>
      </c>
      <c r="AH19" s="9">
        <v>1.007325</v>
      </c>
      <c r="AI19" s="7">
        <v>1.006432</v>
      </c>
      <c r="AJ19" s="7">
        <v>1.0057320000000001</v>
      </c>
    </row>
    <row r="20" spans="21:46" x14ac:dyDescent="0.25">
      <c r="U20" s="2">
        <v>2013</v>
      </c>
      <c r="V20">
        <v>1.0324310000000001</v>
      </c>
      <c r="W20" s="8">
        <v>1.0283420000000001</v>
      </c>
      <c r="X20">
        <v>1.0250509999999999</v>
      </c>
      <c r="Y20">
        <v>1.022356</v>
      </c>
      <c r="Z20" s="7">
        <v>1.0197430000000001</v>
      </c>
      <c r="AA20" s="7">
        <v>1.0174209999999999</v>
      </c>
      <c r="AB20" s="7">
        <v>1.015023</v>
      </c>
      <c r="AC20" s="7">
        <v>1.0132330000000001</v>
      </c>
      <c r="AD20" s="9">
        <v>1.0118910000000001</v>
      </c>
      <c r="AE20" s="7">
        <v>1.0108090000000001</v>
      </c>
      <c r="AF20" s="7">
        <v>1.0098450000000001</v>
      </c>
      <c r="AG20" s="7">
        <v>1.009172</v>
      </c>
      <c r="AH20" s="9">
        <v>1.0081100000000001</v>
      </c>
      <c r="AI20" s="7">
        <v>1.007169</v>
      </c>
      <c r="AJ20" s="7">
        <v>1.006264</v>
      </c>
      <c r="AK20" s="9">
        <v>1.005622</v>
      </c>
    </row>
    <row r="21" spans="21:46" x14ac:dyDescent="0.25">
      <c r="U21" s="2">
        <v>2014</v>
      </c>
      <c r="V21">
        <v>1.0362960000000001</v>
      </c>
      <c r="W21" s="8">
        <v>1.0317559999999999</v>
      </c>
      <c r="X21">
        <v>1.0277670000000001</v>
      </c>
      <c r="Y21">
        <v>1.024513</v>
      </c>
      <c r="Z21" s="7">
        <v>1.0218259999999999</v>
      </c>
      <c r="AA21" s="7">
        <v>1.0193490000000001</v>
      </c>
      <c r="AB21" s="9">
        <v>1.0167999999999999</v>
      </c>
      <c r="AC21" s="7">
        <v>1.0147390000000001</v>
      </c>
      <c r="AD21" s="9">
        <v>1.012885</v>
      </c>
      <c r="AE21" s="7">
        <v>1.0115620000000001</v>
      </c>
      <c r="AF21" s="7">
        <v>1.0105230000000001</v>
      </c>
      <c r="AG21" s="51">
        <v>1.009487</v>
      </c>
      <c r="AH21" s="9">
        <v>1.0089980000000001</v>
      </c>
      <c r="AI21" s="7">
        <v>1.0079050000000001</v>
      </c>
      <c r="AJ21" s="7">
        <v>1.006937</v>
      </c>
      <c r="AK21" s="9">
        <v>1.006184</v>
      </c>
      <c r="AL21" s="9">
        <v>1.0055229999999999</v>
      </c>
    </row>
    <row r="22" spans="21:46" x14ac:dyDescent="0.25">
      <c r="U22" s="2">
        <v>2015</v>
      </c>
      <c r="V22">
        <v>1.0407630000000001</v>
      </c>
      <c r="W22" s="8">
        <v>1.03548</v>
      </c>
      <c r="X22">
        <v>1.0311090000000001</v>
      </c>
      <c r="Y22">
        <v>1.027158</v>
      </c>
      <c r="Z22" s="7">
        <v>1.024003</v>
      </c>
      <c r="AA22" s="7">
        <v>1.021279</v>
      </c>
      <c r="AB22" s="9">
        <v>1.01871</v>
      </c>
      <c r="AC22" s="7">
        <v>1.0163549999999999</v>
      </c>
      <c r="AD22" s="9">
        <v>1.0143359999999999</v>
      </c>
      <c r="AE22" s="7">
        <v>1.0125690000000001</v>
      </c>
      <c r="AF22" s="7">
        <v>1.0113369999999999</v>
      </c>
      <c r="AG22" s="51">
        <v>1.010303</v>
      </c>
      <c r="AH22" s="7">
        <v>1.0092380000000001</v>
      </c>
      <c r="AI22" s="7">
        <v>1.008921</v>
      </c>
      <c r="AJ22" s="7">
        <v>1.0076689999999999</v>
      </c>
      <c r="AK22" s="9">
        <v>1.0067839999999999</v>
      </c>
      <c r="AL22" s="9">
        <v>1.006057</v>
      </c>
      <c r="AM22" s="9">
        <v>1.00543</v>
      </c>
    </row>
    <row r="23" spans="21:46" x14ac:dyDescent="0.25">
      <c r="U23" s="2">
        <v>2016</v>
      </c>
      <c r="V23">
        <v>1.0453859999999999</v>
      </c>
      <c r="W23" s="8">
        <v>1.039803</v>
      </c>
      <c r="X23">
        <v>1.0346280000000001</v>
      </c>
      <c r="Y23">
        <v>1.030119</v>
      </c>
      <c r="Z23" s="7">
        <v>1.026659</v>
      </c>
      <c r="AA23" s="9">
        <v>1.02352</v>
      </c>
      <c r="AB23" s="7">
        <v>1.0206820000000001</v>
      </c>
      <c r="AC23" s="7">
        <v>1.017963</v>
      </c>
      <c r="AD23" s="9">
        <v>1.0159400000000001</v>
      </c>
      <c r="AE23" s="7">
        <v>1.0139819999999999</v>
      </c>
      <c r="AF23" s="7">
        <v>1.012383</v>
      </c>
      <c r="AG23" s="51">
        <v>1.011104</v>
      </c>
      <c r="AH23" s="7">
        <v>1.010116</v>
      </c>
      <c r="AI23" s="7">
        <v>1.008991</v>
      </c>
      <c r="AJ23" s="7">
        <v>1.0087170000000001</v>
      </c>
      <c r="AK23" s="9">
        <v>1.007457</v>
      </c>
      <c r="AL23" s="9">
        <v>1.0066759999999999</v>
      </c>
      <c r="AM23" s="9">
        <v>1.0060039999999999</v>
      </c>
      <c r="AN23" s="9">
        <v>1.005307</v>
      </c>
    </row>
    <row r="24" spans="21:46" x14ac:dyDescent="0.25">
      <c r="U24" s="2">
        <v>2017</v>
      </c>
      <c r="V24">
        <v>1.0510349999999999</v>
      </c>
      <c r="W24" s="8">
        <v>1.04494</v>
      </c>
      <c r="X24">
        <v>1.038924</v>
      </c>
      <c r="Y24">
        <v>1.033544</v>
      </c>
      <c r="Z24" s="7">
        <v>1.0295650000000001</v>
      </c>
      <c r="AA24" s="7">
        <v>1.0261659999999999</v>
      </c>
      <c r="AB24" s="7">
        <v>1.0228660000000001</v>
      </c>
      <c r="AC24" s="7">
        <v>1.019968</v>
      </c>
      <c r="AD24" s="9">
        <v>1.017423</v>
      </c>
      <c r="AE24" s="7">
        <v>1.0156240000000001</v>
      </c>
      <c r="AF24" s="7">
        <v>1.013822</v>
      </c>
      <c r="AG24" s="51">
        <v>1.012095</v>
      </c>
      <c r="AH24" s="7">
        <v>1.0109399999999999</v>
      </c>
      <c r="AI24" s="7">
        <v>1.009935</v>
      </c>
      <c r="AJ24" s="9">
        <v>1.0087090000000001</v>
      </c>
      <c r="AK24" s="9">
        <v>1.00844</v>
      </c>
      <c r="AL24" s="9">
        <v>1.0073300000000001</v>
      </c>
      <c r="AM24" s="9">
        <v>1.0065459999999999</v>
      </c>
      <c r="AN24" s="9">
        <v>1.0058800000000001</v>
      </c>
      <c r="AO24" s="7">
        <v>1.0052049999999999</v>
      </c>
    </row>
    <row r="25" spans="21:46" x14ac:dyDescent="0.25">
      <c r="U25" s="2">
        <v>2018</v>
      </c>
      <c r="V25">
        <v>1.0580879999999999</v>
      </c>
      <c r="W25" s="8">
        <v>1.050781</v>
      </c>
      <c r="X25">
        <v>1.0439039999999999</v>
      </c>
      <c r="Y25">
        <v>1.0380210000000001</v>
      </c>
      <c r="Z25" s="9">
        <v>1.032813</v>
      </c>
      <c r="AA25" s="7">
        <v>1.028937</v>
      </c>
      <c r="AB25" s="7">
        <v>1.025385</v>
      </c>
      <c r="AC25" s="7">
        <v>1.022221</v>
      </c>
      <c r="AD25" s="9">
        <v>1.0193410000000001</v>
      </c>
      <c r="AE25" s="7">
        <v>1.0170729999999999</v>
      </c>
      <c r="AF25" s="7">
        <v>1.0152969999999999</v>
      </c>
      <c r="AG25" s="51">
        <v>1.013628</v>
      </c>
      <c r="AH25" s="7">
        <v>1.0119130000000001</v>
      </c>
      <c r="AI25" s="7">
        <v>1.010839</v>
      </c>
      <c r="AJ25" s="9">
        <v>1.009776</v>
      </c>
      <c r="AK25" s="7">
        <v>1.008537</v>
      </c>
      <c r="AL25" s="9">
        <v>1.0082310000000001</v>
      </c>
      <c r="AM25" s="9">
        <v>1.00718</v>
      </c>
      <c r="AN25" s="9">
        <v>1.006392</v>
      </c>
      <c r="AO25" s="7">
        <v>1.005835</v>
      </c>
      <c r="AP25" s="82">
        <v>1.005093</v>
      </c>
    </row>
    <row r="26" spans="21:46" x14ac:dyDescent="0.25">
      <c r="U26" s="2">
        <v>2019</v>
      </c>
      <c r="V26">
        <v>1.065869</v>
      </c>
      <c r="W26" s="8">
        <v>1.057436</v>
      </c>
      <c r="X26">
        <v>1.049804</v>
      </c>
      <c r="Y26">
        <v>1.042745</v>
      </c>
      <c r="Z26" s="9">
        <v>1.037167</v>
      </c>
      <c r="AA26" s="7">
        <v>1.0321359999999999</v>
      </c>
      <c r="AB26" s="7">
        <v>1.0280990000000001</v>
      </c>
      <c r="AC26" s="7">
        <v>1.024743</v>
      </c>
      <c r="AD26" s="9">
        <v>1.02172</v>
      </c>
      <c r="AE26" s="7">
        <v>1.0189010000000001</v>
      </c>
      <c r="AF26" s="7">
        <v>1.0166440000000001</v>
      </c>
      <c r="AG26" s="51">
        <v>1.0150749999999999</v>
      </c>
      <c r="AH26" s="7">
        <v>1.013314</v>
      </c>
      <c r="AI26" s="7">
        <v>1.0118469999999999</v>
      </c>
      <c r="AJ26" s="9">
        <v>1.010686</v>
      </c>
      <c r="AK26" s="7">
        <v>1.009649</v>
      </c>
      <c r="AL26" s="82">
        <v>1.0084580000000001</v>
      </c>
      <c r="AM26" s="9">
        <v>1.0080830000000001</v>
      </c>
      <c r="AN26" s="9">
        <v>1.0070460000000001</v>
      </c>
      <c r="AO26" s="7">
        <v>1.0064280000000001</v>
      </c>
      <c r="AP26" s="82">
        <v>1.0057</v>
      </c>
      <c r="AQ26" s="51">
        <v>1.0050129999999999</v>
      </c>
    </row>
    <row r="27" spans="21:46" x14ac:dyDescent="0.25">
      <c r="U27" s="2">
        <v>2020</v>
      </c>
      <c r="V27">
        <v>1.073558</v>
      </c>
      <c r="W27">
        <v>1.0646450000000001</v>
      </c>
      <c r="X27">
        <v>1.056689</v>
      </c>
      <c r="Y27">
        <v>1.048241</v>
      </c>
      <c r="Z27" s="9">
        <v>1.0419689999999999</v>
      </c>
      <c r="AA27" s="7">
        <v>1.036354</v>
      </c>
      <c r="AB27" s="7">
        <v>1.031442</v>
      </c>
      <c r="AC27" s="7">
        <v>1.027566</v>
      </c>
      <c r="AD27" s="9">
        <v>1.0243660000000001</v>
      </c>
      <c r="AE27" s="7">
        <v>1.021161</v>
      </c>
      <c r="AF27" s="7">
        <v>1.0185630000000001</v>
      </c>
      <c r="AG27" s="51">
        <v>1.016313</v>
      </c>
      <c r="AH27" s="7">
        <v>1.014753</v>
      </c>
      <c r="AI27" s="7">
        <v>1.013144</v>
      </c>
      <c r="AJ27" s="9">
        <v>1.01166</v>
      </c>
      <c r="AK27" s="7">
        <v>1.010618</v>
      </c>
      <c r="AL27" s="82">
        <v>1.00945</v>
      </c>
      <c r="AM27" s="52">
        <v>1.0083390000000001</v>
      </c>
      <c r="AN27" s="9">
        <v>1.007862</v>
      </c>
      <c r="AO27" s="7">
        <v>1.0070429999999999</v>
      </c>
      <c r="AP27" s="82">
        <v>1.0062899999999999</v>
      </c>
      <c r="AQ27" s="51">
        <v>1.0056339999999999</v>
      </c>
    </row>
    <row r="28" spans="21:46" x14ac:dyDescent="0.25">
      <c r="U28" s="2">
        <v>2021</v>
      </c>
      <c r="V28">
        <v>1.082778</v>
      </c>
      <c r="W28">
        <v>1.0728949999999999</v>
      </c>
      <c r="X28">
        <v>1.063984</v>
      </c>
      <c r="Y28">
        <v>1.0550120000000001</v>
      </c>
      <c r="Z28" s="9">
        <v>1.04742</v>
      </c>
      <c r="AA28" s="7">
        <v>1.0410680000000001</v>
      </c>
      <c r="AB28" s="7">
        <v>1.035614</v>
      </c>
      <c r="AC28" s="7">
        <v>1.0306010000000001</v>
      </c>
      <c r="AD28" s="9">
        <v>1.027134</v>
      </c>
      <c r="AE28" s="7">
        <v>1.023755</v>
      </c>
      <c r="AF28" s="7">
        <v>1.0207409999999999</v>
      </c>
      <c r="AG28" s="51">
        <v>1.0181009999999999</v>
      </c>
      <c r="AH28" s="7">
        <v>1.016092</v>
      </c>
      <c r="AI28" s="7">
        <v>1.0144979999999999</v>
      </c>
      <c r="AJ28" s="9">
        <v>1.012955</v>
      </c>
      <c r="AK28" s="7">
        <v>1.0115320000000001</v>
      </c>
      <c r="AL28" s="82">
        <v>1.0104299999999999</v>
      </c>
      <c r="AM28" s="52">
        <v>1.0093209999999999</v>
      </c>
      <c r="AN28" s="51">
        <v>1.008178</v>
      </c>
      <c r="AO28" s="7">
        <v>1.0077430000000001</v>
      </c>
      <c r="AP28" s="82">
        <v>1.0069950000000001</v>
      </c>
      <c r="AQ28" s="82">
        <v>1.0062009999999999</v>
      </c>
      <c r="AR28" s="82">
        <v>1.0053829999999999</v>
      </c>
      <c r="AS28" s="82"/>
    </row>
    <row r="29" spans="21:46" x14ac:dyDescent="0.25">
      <c r="U29" s="2">
        <v>2022</v>
      </c>
      <c r="V29">
        <v>1.093931</v>
      </c>
      <c r="W29" s="8">
        <v>1.0822099999999999</v>
      </c>
      <c r="X29">
        <v>1.072074</v>
      </c>
      <c r="Y29">
        <v>1.0623610000000001</v>
      </c>
      <c r="Z29" s="9">
        <v>1.053804</v>
      </c>
      <c r="AA29" s="9">
        <v>1.0464</v>
      </c>
      <c r="AB29" s="7">
        <v>1.0399879999999999</v>
      </c>
      <c r="AC29" s="9">
        <v>1.0346900000000001</v>
      </c>
      <c r="AD29" s="9">
        <v>1.030087</v>
      </c>
      <c r="AE29" s="7">
        <v>1.0266059999999999</v>
      </c>
      <c r="AF29" s="9">
        <v>1.02312</v>
      </c>
      <c r="AG29" s="51">
        <v>1.0203789999999999</v>
      </c>
      <c r="AH29" s="7">
        <v>1.0176989999999999</v>
      </c>
      <c r="AI29" s="7">
        <v>1.015879</v>
      </c>
      <c r="AJ29" s="9">
        <v>1.0141869999999999</v>
      </c>
      <c r="AK29" s="7">
        <v>1.0126980000000001</v>
      </c>
      <c r="AL29" s="82">
        <v>1.0113319999999999</v>
      </c>
      <c r="AM29" s="52">
        <v>1.010303</v>
      </c>
      <c r="AN29" s="51">
        <v>1.0091889999999999</v>
      </c>
      <c r="AO29">
        <v>1.008138</v>
      </c>
      <c r="AP29" s="82">
        <v>1.0077700000000001</v>
      </c>
      <c r="AQ29" s="82">
        <v>1.0068820000000001</v>
      </c>
      <c r="AR29" s="82">
        <v>1.0060100000000001</v>
      </c>
      <c r="AS29" s="82">
        <v>1.005239</v>
      </c>
    </row>
    <row r="30" spans="21:46" x14ac:dyDescent="0.25">
      <c r="U30" s="2">
        <v>2023</v>
      </c>
      <c r="V30">
        <v>1.106584</v>
      </c>
      <c r="W30">
        <v>1.0928230000000001</v>
      </c>
      <c r="X30">
        <v>1.0813349999999999</v>
      </c>
      <c r="Y30">
        <v>1.070179</v>
      </c>
      <c r="Z30">
        <v>1.061142</v>
      </c>
      <c r="AA30" s="7">
        <v>1.0523940000000001</v>
      </c>
      <c r="AB30" s="7">
        <v>1.0451589999999999</v>
      </c>
      <c r="AC30" s="9">
        <v>1.039156</v>
      </c>
      <c r="AD30" s="9">
        <v>1.0339419999999999</v>
      </c>
      <c r="AE30" s="9">
        <v>1.0294700000000001</v>
      </c>
      <c r="AF30" s="7">
        <v>1.0259450000000001</v>
      </c>
      <c r="AG30" s="51">
        <v>1.022974</v>
      </c>
      <c r="AH30" s="7">
        <v>1.0200359999999999</v>
      </c>
      <c r="AI30" s="7">
        <v>1.017382</v>
      </c>
      <c r="AJ30" s="9">
        <v>1.0157369999999999</v>
      </c>
      <c r="AK30" s="7">
        <v>1.013927</v>
      </c>
      <c r="AL30" s="82">
        <v>1.012486</v>
      </c>
      <c r="AM30" s="52">
        <v>1.0111600000000001</v>
      </c>
      <c r="AN30" s="51">
        <v>1.0100579999999999</v>
      </c>
      <c r="AO30">
        <v>1.009074</v>
      </c>
      <c r="AP30" s="82">
        <v>1.0084580000000001</v>
      </c>
      <c r="AQ30" s="82">
        <v>1.0076210000000001</v>
      </c>
      <c r="AR30" s="82">
        <v>1.0066539999999999</v>
      </c>
      <c r="AS30" s="82">
        <v>1.0058260000000001</v>
      </c>
    </row>
    <row r="31" spans="21:46" x14ac:dyDescent="0.25">
      <c r="U31" s="2">
        <v>2024</v>
      </c>
      <c r="V31">
        <v>1.121189</v>
      </c>
      <c r="W31">
        <v>1.1058410000000001</v>
      </c>
      <c r="X31" s="8">
        <v>1.09165</v>
      </c>
      <c r="Y31">
        <v>1.0790310000000001</v>
      </c>
      <c r="Z31">
        <v>1.0689379999999999</v>
      </c>
      <c r="AB31" s="7">
        <v>1.0512239999999999</v>
      </c>
      <c r="AC31" s="9">
        <v>1.044</v>
      </c>
      <c r="AD31" s="9">
        <v>1.0385169999999999</v>
      </c>
      <c r="AE31" s="7">
        <v>1.033269</v>
      </c>
      <c r="AF31" s="7">
        <v>1.0289870000000001</v>
      </c>
      <c r="AG31" s="51">
        <v>1.025693</v>
      </c>
      <c r="AH31" s="7">
        <v>1.0226900000000001</v>
      </c>
      <c r="AI31" s="7">
        <v>1.019428</v>
      </c>
      <c r="AJ31" s="9">
        <v>1.017317</v>
      </c>
      <c r="AK31" s="7">
        <v>1.015544</v>
      </c>
      <c r="AL31" s="82">
        <v>1.0137590000000001</v>
      </c>
      <c r="AM31" s="52">
        <v>1.0123599999999999</v>
      </c>
      <c r="AN31" s="51">
        <v>1.0109030000000001</v>
      </c>
      <c r="AO31">
        <v>1.0099739999999999</v>
      </c>
      <c r="AP31" s="82">
        <v>1.008937</v>
      </c>
      <c r="AQ31" s="82">
        <v>1.0083390000000001</v>
      </c>
      <c r="AR31" s="82">
        <v>1.0073719999999999</v>
      </c>
      <c r="AS31" s="82">
        <v>1.006537</v>
      </c>
      <c r="AT31">
        <v>1.005566</v>
      </c>
    </row>
    <row r="32" spans="21:46" x14ac:dyDescent="0.25">
      <c r="U32" s="2">
        <v>2025</v>
      </c>
      <c r="V32">
        <v>1.136101</v>
      </c>
      <c r="W32" s="8">
        <v>1.121</v>
      </c>
      <c r="X32">
        <v>1.1039079999999999</v>
      </c>
      <c r="Y32">
        <v>1.0899719999999999</v>
      </c>
      <c r="Z32">
        <v>1.077766</v>
      </c>
      <c r="AC32" s="9">
        <v>1.0499639999999999</v>
      </c>
      <c r="AD32" s="9">
        <v>1.043269</v>
      </c>
      <c r="AE32" s="7">
        <v>1.0380469999999999</v>
      </c>
      <c r="AF32" s="7">
        <v>1.032691</v>
      </c>
      <c r="AG32" s="51">
        <v>1.028562</v>
      </c>
      <c r="AH32" s="7">
        <v>1.025204</v>
      </c>
      <c r="AI32" s="7">
        <v>1.022071</v>
      </c>
      <c r="AJ32" s="9">
        <v>1.0190980000000001</v>
      </c>
      <c r="AK32" s="7">
        <v>1.0171509999999999</v>
      </c>
      <c r="AL32" s="82">
        <v>1.015368</v>
      </c>
      <c r="AM32" s="52">
        <v>1.013692</v>
      </c>
      <c r="AN32" s="51">
        <v>1.012151</v>
      </c>
      <c r="AO32">
        <v>1.0108839999999999</v>
      </c>
      <c r="AP32" s="82">
        <v>1.0098830000000001</v>
      </c>
      <c r="AQ32" s="82">
        <v>1.0086839999999999</v>
      </c>
      <c r="AR32" s="82">
        <v>1.008138</v>
      </c>
      <c r="AS32" s="82">
        <v>1.007301</v>
      </c>
      <c r="AT32">
        <v>1.0062070000000001</v>
      </c>
    </row>
    <row r="33" spans="1:107" x14ac:dyDescent="0.25">
      <c r="U33" s="2">
        <f>U32+1</f>
        <v>2026</v>
      </c>
      <c r="V33">
        <v>1.1537010000000001</v>
      </c>
      <c r="W33">
        <v>1.137052</v>
      </c>
      <c r="X33">
        <v>1.119631</v>
      </c>
      <c r="Y33">
        <v>1.1021540000000001</v>
      </c>
      <c r="Z33">
        <v>1.088428</v>
      </c>
      <c r="AD33" s="9">
        <v>1.0491919999999999</v>
      </c>
      <c r="AE33" s="7">
        <v>1.042659</v>
      </c>
      <c r="AF33" s="7">
        <v>1.037202</v>
      </c>
      <c r="AG33" s="51">
        <v>1.032222</v>
      </c>
      <c r="AH33" s="7">
        <v>1.028289</v>
      </c>
      <c r="AI33" s="7">
        <v>1.0247360000000001</v>
      </c>
      <c r="AJ33" s="9">
        <v>1.0216479999999999</v>
      </c>
      <c r="AK33" s="7">
        <v>1.0190459999999999</v>
      </c>
      <c r="AL33" s="82">
        <v>1.016953</v>
      </c>
      <c r="AM33" s="52">
        <v>1.015236</v>
      </c>
      <c r="AN33" s="51">
        <v>1.013404</v>
      </c>
      <c r="AO33">
        <v>1.0120659999999999</v>
      </c>
      <c r="AP33" s="82">
        <v>1.0108170000000001</v>
      </c>
      <c r="AQ33" s="82">
        <v>1.0096050000000001</v>
      </c>
      <c r="AR33" s="82">
        <v>1.009074</v>
      </c>
      <c r="AS33" s="82">
        <v>1.0079990000000001</v>
      </c>
      <c r="AT33">
        <v>1.006926</v>
      </c>
    </row>
    <row r="34" spans="1:107" x14ac:dyDescent="0.25">
      <c r="U34" s="2">
        <f t="shared" ref="U34:U37" si="0">U33+1</f>
        <v>2027</v>
      </c>
      <c r="V34">
        <v>1.1738090000000001</v>
      </c>
      <c r="W34">
        <v>1.1543730000000001</v>
      </c>
      <c r="X34">
        <v>1.1359429999999999</v>
      </c>
      <c r="Y34">
        <v>1.117013</v>
      </c>
      <c r="Z34">
        <v>1.1001780000000001</v>
      </c>
      <c r="AE34" s="7">
        <v>1.048243</v>
      </c>
      <c r="AF34" s="7">
        <v>1.0418190000000001</v>
      </c>
      <c r="AG34" s="51">
        <v>1.0366310000000001</v>
      </c>
      <c r="AH34" s="7">
        <v>1.0318160000000001</v>
      </c>
      <c r="AI34" s="7">
        <v>1.02783</v>
      </c>
      <c r="AJ34" s="9">
        <v>1.0243770000000001</v>
      </c>
      <c r="AK34" s="7">
        <v>1.021434</v>
      </c>
      <c r="AL34" s="82">
        <v>1.018724</v>
      </c>
      <c r="AM34" s="52">
        <v>1.016923</v>
      </c>
      <c r="AN34" s="51">
        <v>1.0148619999999999</v>
      </c>
      <c r="AO34">
        <v>1.013355</v>
      </c>
      <c r="AP34" s="82">
        <v>1.0120420000000001</v>
      </c>
      <c r="AQ34" s="82">
        <v>1.01057</v>
      </c>
      <c r="AR34" s="82"/>
      <c r="AS34" s="82">
        <v>1.008937</v>
      </c>
      <c r="AT34">
        <v>1.0077149999999999</v>
      </c>
    </row>
    <row r="35" spans="1:107" x14ac:dyDescent="0.25">
      <c r="U35" s="2">
        <f t="shared" si="0"/>
        <v>2028</v>
      </c>
      <c r="V35">
        <v>1.194075</v>
      </c>
      <c r="W35">
        <v>1.174139</v>
      </c>
      <c r="X35">
        <v>1.153559</v>
      </c>
      <c r="Y35">
        <v>1.1334200000000001</v>
      </c>
      <c r="Z35">
        <v>1.1148670000000001</v>
      </c>
      <c r="AF35" s="7">
        <v>1.0474950000000001</v>
      </c>
      <c r="AG35" s="51">
        <v>1.0411170000000001</v>
      </c>
      <c r="AH35" s="7">
        <v>1.035887</v>
      </c>
      <c r="AI35" s="7">
        <v>1.0313479999999999</v>
      </c>
      <c r="AJ35" s="9">
        <v>1.027358</v>
      </c>
      <c r="AK35" s="7">
        <v>1.0238430000000001</v>
      </c>
      <c r="AL35" s="82">
        <v>1.0209440000000001</v>
      </c>
      <c r="AM35" s="52">
        <v>1.0185329999999999</v>
      </c>
      <c r="AN35" s="51">
        <v>1.0166409999999999</v>
      </c>
      <c r="AO35">
        <v>1.014696</v>
      </c>
      <c r="AP35" s="82">
        <v>1.0132989999999999</v>
      </c>
      <c r="AQ35" s="82">
        <v>1.0117149999999999</v>
      </c>
      <c r="AR35" s="82"/>
      <c r="AS35" s="82"/>
      <c r="AT35">
        <v>1.0086839999999999</v>
      </c>
    </row>
    <row r="36" spans="1:107" x14ac:dyDescent="0.25">
      <c r="U36" s="2">
        <f t="shared" si="0"/>
        <v>2029</v>
      </c>
      <c r="W36">
        <v>1.195762</v>
      </c>
      <c r="X36">
        <v>1.1738679999999999</v>
      </c>
      <c r="Y36">
        <v>1.150793</v>
      </c>
      <c r="Z36">
        <v>1.131148</v>
      </c>
      <c r="AG36" s="52">
        <v>1.0464500000000001</v>
      </c>
      <c r="AH36" s="7">
        <v>1.0404530000000001</v>
      </c>
      <c r="AI36" s="7">
        <v>1.035204</v>
      </c>
      <c r="AJ36" s="9">
        <v>1.030637</v>
      </c>
      <c r="AK36" s="7">
        <v>1.026842</v>
      </c>
      <c r="AL36" s="82">
        <v>1.023231</v>
      </c>
      <c r="AM36" s="52">
        <v>1.0205679999999999</v>
      </c>
      <c r="AN36" s="51">
        <v>1.0184089999999999</v>
      </c>
      <c r="AO36">
        <v>1.016424</v>
      </c>
      <c r="AP36" s="82">
        <v>1.0145470000000001</v>
      </c>
      <c r="AQ36" s="82">
        <v>1.0129239999999999</v>
      </c>
      <c r="AR36" s="82"/>
      <c r="AS36" s="82"/>
    </row>
    <row r="37" spans="1:107" x14ac:dyDescent="0.25">
      <c r="U37" s="2">
        <f t="shared" si="0"/>
        <v>2030</v>
      </c>
      <c r="X37">
        <v>1.1951369999999999</v>
      </c>
      <c r="Y37">
        <v>1.171055</v>
      </c>
      <c r="Z37">
        <v>1.148801</v>
      </c>
      <c r="AH37" s="7">
        <v>1.045976</v>
      </c>
      <c r="AI37" s="7">
        <v>1.039593</v>
      </c>
      <c r="AJ37" s="9">
        <v>1.0343469999999999</v>
      </c>
      <c r="AK37" s="7">
        <v>1.0301480000000001</v>
      </c>
      <c r="AL37" s="82">
        <v>1.0261130000000001</v>
      </c>
      <c r="AM37" s="52">
        <v>1.02295</v>
      </c>
      <c r="AN37" s="51">
        <v>1.020267</v>
      </c>
      <c r="AO37">
        <v>1.0183789999999999</v>
      </c>
      <c r="AP37" s="82">
        <v>1.016127</v>
      </c>
      <c r="AQ37" s="82">
        <v>1.014262</v>
      </c>
      <c r="AR37" s="82"/>
      <c r="AS37" s="82"/>
    </row>
    <row r="38" spans="1:107" x14ac:dyDescent="0.25">
      <c r="U38" s="2">
        <v>2031</v>
      </c>
      <c r="Y38">
        <v>1.192442</v>
      </c>
      <c r="Z38">
        <v>1.1693039999999999</v>
      </c>
      <c r="AI38" s="7">
        <v>1.044926</v>
      </c>
      <c r="AJ38" s="9">
        <v>1.0385880000000001</v>
      </c>
      <c r="AK38" s="7">
        <v>1.033893</v>
      </c>
      <c r="AL38" s="82">
        <v>1.029544</v>
      </c>
      <c r="AM38" s="52">
        <v>1.0256810000000001</v>
      </c>
      <c r="AN38" s="51">
        <v>1.0225679999999999</v>
      </c>
      <c r="AO38">
        <v>1.0202450000000001</v>
      </c>
      <c r="AP38" s="82">
        <v>1.017962</v>
      </c>
      <c r="AQ38" s="82">
        <v>1.0158560000000001</v>
      </c>
      <c r="AR38" s="82"/>
      <c r="AS38" s="82"/>
    </row>
    <row r="39" spans="1:107" x14ac:dyDescent="0.25">
      <c r="U39" s="2">
        <v>2032</v>
      </c>
      <c r="Z39">
        <v>1.191173</v>
      </c>
      <c r="AJ39" s="9">
        <v>1.0442039999999999</v>
      </c>
      <c r="AK39" s="7">
        <v>1.0380229999999999</v>
      </c>
      <c r="AL39" s="82">
        <v>1.0334350000000001</v>
      </c>
      <c r="AM39" s="52">
        <v>1.028972</v>
      </c>
      <c r="AN39" s="51">
        <v>1.0252220000000001</v>
      </c>
      <c r="AO39">
        <v>1.0224359999999999</v>
      </c>
      <c r="AP39" s="82">
        <v>1.0200720000000001</v>
      </c>
      <c r="AQ39" s="82">
        <v>1.0175810000000001</v>
      </c>
      <c r="AR39" s="82"/>
      <c r="AS39" s="82"/>
    </row>
    <row r="40" spans="1:107" x14ac:dyDescent="0.25">
      <c r="U40" s="2">
        <v>2033</v>
      </c>
      <c r="AK40" s="7">
        <v>1.0435989999999999</v>
      </c>
      <c r="AL40" s="82">
        <v>1.0374589999999999</v>
      </c>
      <c r="AM40" s="52">
        <v>1.0329550000000001</v>
      </c>
      <c r="AN40" s="51">
        <v>1.028329</v>
      </c>
      <c r="AO40">
        <v>1.0252319999999999</v>
      </c>
      <c r="AP40" s="82">
        <v>1.022483</v>
      </c>
      <c r="AQ40" s="82">
        <v>1.0196019999999999</v>
      </c>
      <c r="AR40" s="82"/>
      <c r="AS40" s="82"/>
    </row>
    <row r="41" spans="1:107" x14ac:dyDescent="0.25">
      <c r="U41" s="2">
        <v>2034</v>
      </c>
      <c r="AK41" s="69"/>
      <c r="AL41" s="82">
        <v>1.042611</v>
      </c>
      <c r="AM41" s="52">
        <v>1.0370189999999999</v>
      </c>
      <c r="AN41" s="51">
        <v>1.0321720000000001</v>
      </c>
      <c r="AO41">
        <v>1.0284629999999999</v>
      </c>
      <c r="AP41" s="82">
        <v>1.024915</v>
      </c>
      <c r="AQ41" s="82">
        <v>1.021973</v>
      </c>
      <c r="AR41" s="82"/>
      <c r="AS41" s="82"/>
    </row>
    <row r="42" spans="1:107" x14ac:dyDescent="0.25">
      <c r="U42" s="2">
        <v>2035</v>
      </c>
      <c r="AM42" s="52">
        <v>1.0417460000000001</v>
      </c>
      <c r="AN42" s="51">
        <v>1.036419</v>
      </c>
      <c r="AO42">
        <v>1.032124</v>
      </c>
      <c r="AP42" s="82">
        <v>1.0280180000000001</v>
      </c>
      <c r="AQ42" s="82">
        <v>1.0244390000000001</v>
      </c>
      <c r="AR42" s="82"/>
      <c r="AS42" s="82"/>
    </row>
    <row r="43" spans="1:107" x14ac:dyDescent="0.25">
      <c r="U43" s="2">
        <v>2036</v>
      </c>
      <c r="AN43" s="51">
        <v>1.041242</v>
      </c>
      <c r="AO43">
        <v>1.0364409999999999</v>
      </c>
      <c r="AP43" s="82">
        <v>1.0318510000000001</v>
      </c>
      <c r="AQ43" s="82">
        <v>1.0275110000000001</v>
      </c>
      <c r="AR43" s="82"/>
      <c r="AS43" s="82"/>
    </row>
    <row r="44" spans="1:107" x14ac:dyDescent="0.25">
      <c r="U44" s="2">
        <v>2037</v>
      </c>
      <c r="AN44" s="81"/>
      <c r="AO44">
        <v>1.0412030000000001</v>
      </c>
      <c r="AP44" s="82">
        <v>1.0359510000000001</v>
      </c>
      <c r="AQ44" s="82">
        <v>1.031099</v>
      </c>
      <c r="AR44" s="82"/>
      <c r="AS44" s="82"/>
    </row>
    <row r="45" spans="1:107" x14ac:dyDescent="0.25">
      <c r="U45" s="2">
        <v>2038</v>
      </c>
      <c r="AH45" s="40"/>
      <c r="AP45" s="82">
        <v>1.040341</v>
      </c>
      <c r="AQ45" s="82">
        <v>1.0351030000000001</v>
      </c>
      <c r="AR45" s="82"/>
      <c r="AS45" s="82"/>
    </row>
    <row r="46" spans="1:107" x14ac:dyDescent="0.25">
      <c r="AH46" s="40"/>
      <c r="AQ46">
        <v>1.039701</v>
      </c>
    </row>
    <row r="47" spans="1:107" x14ac:dyDescent="0.25">
      <c r="AH47" s="40"/>
    </row>
    <row r="48" spans="1:107" x14ac:dyDescent="0.25">
      <c r="A48" s="96" t="s">
        <v>10</v>
      </c>
      <c r="B48" s="96" t="s">
        <v>11</v>
      </c>
      <c r="C48" s="96" t="s">
        <v>12</v>
      </c>
      <c r="D48" s="96" t="s">
        <v>299</v>
      </c>
      <c r="E48" s="95" t="s">
        <v>10</v>
      </c>
      <c r="F48" s="95" t="s">
        <v>11</v>
      </c>
      <c r="G48" s="95" t="s">
        <v>12</v>
      </c>
      <c r="H48" s="95" t="s">
        <v>299</v>
      </c>
      <c r="I48" s="91" t="s">
        <v>10</v>
      </c>
      <c r="J48" s="91" t="s">
        <v>11</v>
      </c>
      <c r="K48" s="91" t="s">
        <v>12</v>
      </c>
      <c r="L48" s="91" t="s">
        <v>299</v>
      </c>
      <c r="M48" s="71" t="s">
        <v>10</v>
      </c>
      <c r="N48" s="71" t="s">
        <v>11</v>
      </c>
      <c r="O48" s="71" t="s">
        <v>12</v>
      </c>
      <c r="P48" s="71" t="s">
        <v>299</v>
      </c>
      <c r="Q48" s="87" t="s">
        <v>10</v>
      </c>
      <c r="R48" s="87" t="s">
        <v>11</v>
      </c>
      <c r="S48" s="87" t="s">
        <v>12</v>
      </c>
      <c r="T48" s="87" t="s">
        <v>13</v>
      </c>
      <c r="U48" s="13" t="s">
        <v>10</v>
      </c>
      <c r="V48" s="13" t="s">
        <v>11</v>
      </c>
      <c r="W48" s="13" t="s">
        <v>12</v>
      </c>
      <c r="X48" s="13" t="s">
        <v>13</v>
      </c>
      <c r="Y48" s="75" t="s">
        <v>10</v>
      </c>
      <c r="Z48" s="75" t="s">
        <v>11</v>
      </c>
      <c r="AA48" s="75" t="s">
        <v>12</v>
      </c>
      <c r="AB48" s="75" t="s">
        <v>13</v>
      </c>
      <c r="AC48" s="70" t="s">
        <v>10</v>
      </c>
      <c r="AD48" s="70" t="s">
        <v>11</v>
      </c>
      <c r="AE48" s="70" t="s">
        <v>12</v>
      </c>
      <c r="AF48" s="70" t="s">
        <v>13</v>
      </c>
      <c r="AG48" s="64" t="s">
        <v>10</v>
      </c>
      <c r="AH48" s="64" t="s">
        <v>11</v>
      </c>
      <c r="AI48" s="64" t="s">
        <v>12</v>
      </c>
      <c r="AJ48" s="64" t="s">
        <v>13</v>
      </c>
      <c r="AK48" s="54" t="s">
        <v>10</v>
      </c>
      <c r="AL48" s="54" t="s">
        <v>11</v>
      </c>
      <c r="AM48" s="54" t="s">
        <v>12</v>
      </c>
      <c r="AN48" s="54" t="s">
        <v>13</v>
      </c>
      <c r="AO48" s="47" t="s">
        <v>10</v>
      </c>
      <c r="AP48" s="47" t="s">
        <v>11</v>
      </c>
      <c r="AQ48" s="47" t="s">
        <v>12</v>
      </c>
      <c r="AR48" s="47" t="s">
        <v>13</v>
      </c>
      <c r="AS48" s="41" t="s">
        <v>10</v>
      </c>
      <c r="AT48" s="41" t="s">
        <v>11</v>
      </c>
      <c r="AU48" s="41" t="s">
        <v>12</v>
      </c>
      <c r="AV48" s="41" t="s">
        <v>13</v>
      </c>
      <c r="AW48" s="12" t="s">
        <v>10</v>
      </c>
      <c r="AX48" s="12" t="s">
        <v>11</v>
      </c>
      <c r="AY48" s="12" t="s">
        <v>12</v>
      </c>
      <c r="AZ48" s="12" t="s">
        <v>13</v>
      </c>
      <c r="BA48" s="13" t="s">
        <v>10</v>
      </c>
      <c r="BB48" s="13" t="s">
        <v>11</v>
      </c>
      <c r="BC48" s="13" t="s">
        <v>12</v>
      </c>
      <c r="BD48" s="13" t="s">
        <v>13</v>
      </c>
      <c r="BE48" s="14" t="s">
        <v>10</v>
      </c>
      <c r="BF48" s="14" t="s">
        <v>11</v>
      </c>
      <c r="BG48" s="14" t="s">
        <v>12</v>
      </c>
      <c r="BH48" s="14" t="s">
        <v>13</v>
      </c>
      <c r="BI48" s="15" t="s">
        <v>10</v>
      </c>
      <c r="BJ48" s="15" t="s">
        <v>11</v>
      </c>
      <c r="BK48" s="15" t="s">
        <v>12</v>
      </c>
      <c r="BL48" s="15" t="s">
        <v>13</v>
      </c>
      <c r="BM48" s="16" t="s">
        <v>10</v>
      </c>
      <c r="BN48" s="16" t="s">
        <v>11</v>
      </c>
      <c r="BO48" s="16" t="s">
        <v>12</v>
      </c>
      <c r="BP48" s="16" t="s">
        <v>13</v>
      </c>
      <c r="BQ48" s="17" t="s">
        <v>10</v>
      </c>
      <c r="BR48" s="17" t="s">
        <v>11</v>
      </c>
      <c r="BS48" s="17" t="s">
        <v>12</v>
      </c>
      <c r="BT48" s="17" t="s">
        <v>13</v>
      </c>
      <c r="BU48" s="2"/>
      <c r="BV48" s="18" t="s">
        <v>10</v>
      </c>
      <c r="BW48" s="18" t="s">
        <v>11</v>
      </c>
      <c r="BX48" s="18" t="s">
        <v>12</v>
      </c>
      <c r="BY48" s="18" t="s">
        <v>13</v>
      </c>
      <c r="BZ48" s="2"/>
      <c r="CA48" s="19" t="s">
        <v>10</v>
      </c>
      <c r="CB48" s="19" t="s">
        <v>11</v>
      </c>
      <c r="CC48" s="19" t="s">
        <v>12</v>
      </c>
      <c r="CD48" s="19" t="s">
        <v>13</v>
      </c>
      <c r="CF48" s="19" t="s">
        <v>10</v>
      </c>
      <c r="CG48" s="19" t="s">
        <v>11</v>
      </c>
      <c r="CH48" s="19" t="s">
        <v>12</v>
      </c>
      <c r="CI48" s="19" t="s">
        <v>13</v>
      </c>
      <c r="CK48" s="19" t="s">
        <v>10</v>
      </c>
      <c r="CL48" s="19" t="s">
        <v>11</v>
      </c>
      <c r="CM48" s="19" t="s">
        <v>12</v>
      </c>
      <c r="CN48" s="19" t="s">
        <v>13</v>
      </c>
      <c r="CP48" s="19" t="s">
        <v>10</v>
      </c>
      <c r="CQ48" s="19" t="s">
        <v>11</v>
      </c>
      <c r="CR48" s="19" t="s">
        <v>12</v>
      </c>
      <c r="CS48" s="19" t="s">
        <v>13</v>
      </c>
      <c r="CU48" s="19" t="s">
        <v>10</v>
      </c>
      <c r="CV48" s="19" t="s">
        <v>11</v>
      </c>
      <c r="CW48" s="19" t="s">
        <v>12</v>
      </c>
      <c r="CX48" s="19" t="s">
        <v>13</v>
      </c>
      <c r="CZ48" s="19" t="s">
        <v>10</v>
      </c>
      <c r="DA48" s="19" t="s">
        <v>11</v>
      </c>
      <c r="DB48" s="19" t="s">
        <v>12</v>
      </c>
      <c r="DC48" s="19" t="s">
        <v>13</v>
      </c>
    </row>
    <row r="49" spans="1:107" x14ac:dyDescent="0.25">
      <c r="A49" s="96">
        <v>2024</v>
      </c>
      <c r="B49" s="96">
        <v>18</v>
      </c>
      <c r="C49" s="96">
        <v>2006</v>
      </c>
      <c r="D49" s="96">
        <v>1.000246</v>
      </c>
      <c r="E49" s="95">
        <v>2023</v>
      </c>
      <c r="F49" s="95">
        <v>18</v>
      </c>
      <c r="G49" s="95">
        <v>2005</v>
      </c>
      <c r="H49" s="95">
        <v>1.0000770000000001</v>
      </c>
      <c r="I49" s="92">
        <v>2022</v>
      </c>
      <c r="J49" s="92">
        <v>18</v>
      </c>
      <c r="K49" s="92">
        <v>2004</v>
      </c>
      <c r="L49" s="93">
        <v>1.000157</v>
      </c>
      <c r="M49" s="71">
        <v>2021</v>
      </c>
      <c r="N49" s="71">
        <v>18</v>
      </c>
      <c r="O49" s="71">
        <v>2003</v>
      </c>
      <c r="P49" s="71">
        <v>1</v>
      </c>
      <c r="Q49" s="88">
        <v>2020</v>
      </c>
      <c r="R49" s="88">
        <v>18</v>
      </c>
      <c r="S49" s="88">
        <v>1960</v>
      </c>
      <c r="T49" s="89">
        <v>1.003288</v>
      </c>
      <c r="U49" s="22">
        <v>2019</v>
      </c>
      <c r="V49" s="83">
        <v>18</v>
      </c>
      <c r="W49" s="22">
        <v>2001</v>
      </c>
      <c r="X49" s="84">
        <v>1.0001819999999999</v>
      </c>
      <c r="Y49" s="76">
        <v>2018</v>
      </c>
      <c r="Z49" s="77">
        <v>18</v>
      </c>
      <c r="AA49" s="76">
        <v>2000</v>
      </c>
      <c r="AB49" s="78">
        <v>1</v>
      </c>
      <c r="AC49" s="71">
        <v>2017</v>
      </c>
      <c r="AD49" s="72">
        <v>18</v>
      </c>
      <c r="AE49" s="71">
        <v>1999</v>
      </c>
      <c r="AF49" s="73">
        <v>1.000229</v>
      </c>
      <c r="AG49" s="65">
        <v>2016</v>
      </c>
      <c r="AH49" s="66">
        <v>18</v>
      </c>
      <c r="AI49" s="66">
        <v>1998</v>
      </c>
      <c r="AJ49" s="67">
        <v>1</v>
      </c>
      <c r="AK49" s="55">
        <v>2015</v>
      </c>
      <c r="AL49" s="55">
        <v>18</v>
      </c>
      <c r="AM49" s="55">
        <v>1997</v>
      </c>
      <c r="AN49" s="56">
        <v>1</v>
      </c>
      <c r="AO49" s="48">
        <v>2014</v>
      </c>
      <c r="AP49" s="48">
        <v>18</v>
      </c>
      <c r="AQ49" s="48">
        <v>1996</v>
      </c>
      <c r="AR49" s="49">
        <v>1</v>
      </c>
      <c r="AS49" s="42">
        <v>2013</v>
      </c>
      <c r="AT49" s="42">
        <v>18</v>
      </c>
      <c r="AU49" s="42">
        <v>1995</v>
      </c>
      <c r="AV49" s="43">
        <v>1</v>
      </c>
      <c r="AW49" s="20">
        <v>2012</v>
      </c>
      <c r="AX49" s="20">
        <v>18</v>
      </c>
      <c r="AY49" s="20">
        <v>1994</v>
      </c>
      <c r="AZ49" s="21">
        <v>1</v>
      </c>
      <c r="BA49" s="22">
        <v>2011</v>
      </c>
      <c r="BB49" s="23" t="s">
        <v>14</v>
      </c>
      <c r="BC49" s="23" t="s">
        <v>15</v>
      </c>
      <c r="BD49" s="22">
        <v>1.00014068845602</v>
      </c>
      <c r="BE49" s="24">
        <v>2010</v>
      </c>
      <c r="BF49" s="24">
        <v>18</v>
      </c>
      <c r="BG49" s="24">
        <v>1992</v>
      </c>
      <c r="BH49" s="24">
        <v>1</v>
      </c>
      <c r="BI49" s="25">
        <v>2009</v>
      </c>
      <c r="BJ49" s="25" t="s">
        <v>16</v>
      </c>
      <c r="BK49" s="26" t="s">
        <v>17</v>
      </c>
      <c r="BL49" s="25">
        <v>1.0002833329635201</v>
      </c>
      <c r="BM49" s="27">
        <v>2008</v>
      </c>
      <c r="BN49" s="28" t="s">
        <v>18</v>
      </c>
      <c r="BO49" s="28" t="s">
        <v>19</v>
      </c>
      <c r="BP49" s="27">
        <v>1</v>
      </c>
      <c r="BQ49" s="29">
        <v>2007</v>
      </c>
      <c r="BR49" s="29">
        <v>18</v>
      </c>
      <c r="BS49" s="29">
        <v>1989</v>
      </c>
      <c r="BT49" s="30">
        <v>1</v>
      </c>
      <c r="BV49" s="31">
        <v>2006</v>
      </c>
      <c r="BW49" s="31">
        <v>18</v>
      </c>
      <c r="BX49" s="31">
        <v>1988</v>
      </c>
      <c r="BY49" s="32">
        <v>1.0002067209000001</v>
      </c>
      <c r="CA49" s="33">
        <v>2005</v>
      </c>
      <c r="CB49" s="33">
        <v>18</v>
      </c>
      <c r="CC49" s="33">
        <v>1987</v>
      </c>
      <c r="CD49" s="34">
        <v>1</v>
      </c>
      <c r="CF49" s="33">
        <v>2004</v>
      </c>
      <c r="CG49" s="33">
        <v>18</v>
      </c>
      <c r="CH49" s="33">
        <v>1986</v>
      </c>
      <c r="CI49" s="34">
        <v>1.000459</v>
      </c>
      <c r="CK49" s="33">
        <v>2003</v>
      </c>
      <c r="CL49" s="33">
        <v>18</v>
      </c>
      <c r="CM49" s="33">
        <v>1985</v>
      </c>
      <c r="CN49" s="34">
        <v>1.000173</v>
      </c>
      <c r="CP49" s="33">
        <v>2002</v>
      </c>
      <c r="CQ49" s="33">
        <v>18</v>
      </c>
      <c r="CR49" s="33">
        <v>1984</v>
      </c>
      <c r="CS49" s="34">
        <v>1.000599</v>
      </c>
      <c r="CU49" s="33">
        <v>2001</v>
      </c>
      <c r="CV49" s="33">
        <v>18</v>
      </c>
      <c r="CW49" s="33">
        <v>1983</v>
      </c>
      <c r="CX49" s="34">
        <v>1</v>
      </c>
      <c r="CZ49" s="33">
        <v>2000</v>
      </c>
      <c r="DA49" s="33">
        <v>18</v>
      </c>
      <c r="DB49" s="33">
        <v>1982</v>
      </c>
      <c r="DC49" s="34">
        <v>1.002257</v>
      </c>
    </row>
    <row r="50" spans="1:107" x14ac:dyDescent="0.25">
      <c r="A50" s="96">
        <v>2024</v>
      </c>
      <c r="B50" s="96">
        <v>19</v>
      </c>
      <c r="C50" s="96">
        <v>2005</v>
      </c>
      <c r="D50" s="96">
        <v>1.000216</v>
      </c>
      <c r="E50" s="95">
        <v>2023</v>
      </c>
      <c r="F50" s="95">
        <v>19</v>
      </c>
      <c r="G50" s="95">
        <v>2004</v>
      </c>
      <c r="H50" s="95">
        <v>1.0001</v>
      </c>
      <c r="I50" s="92">
        <v>2022</v>
      </c>
      <c r="J50" s="92">
        <f>J49+1</f>
        <v>19</v>
      </c>
      <c r="K50" s="92">
        <v>2003</v>
      </c>
      <c r="L50" s="93">
        <v>1.0000690000000001</v>
      </c>
      <c r="M50" s="71">
        <v>2021</v>
      </c>
      <c r="N50" s="71">
        <v>19</v>
      </c>
      <c r="O50" s="71">
        <v>2002</v>
      </c>
      <c r="P50" s="71">
        <v>1.0000309999999999</v>
      </c>
      <c r="Q50" s="88">
        <v>2020</v>
      </c>
      <c r="R50" s="88">
        <f>R49+1</f>
        <v>19</v>
      </c>
      <c r="S50" s="88">
        <v>1961</v>
      </c>
      <c r="T50" s="89">
        <v>1.0030619999999999</v>
      </c>
      <c r="U50" s="22">
        <v>2019</v>
      </c>
      <c r="V50" s="83">
        <v>19</v>
      </c>
      <c r="W50" s="22">
        <f>W49-1</f>
        <v>2000</v>
      </c>
      <c r="X50" s="84">
        <v>1.0006120000000001</v>
      </c>
      <c r="Y50" s="76">
        <v>2018</v>
      </c>
      <c r="Z50" s="77">
        <v>19</v>
      </c>
      <c r="AA50" s="76">
        <v>1999</v>
      </c>
      <c r="AB50" s="78">
        <v>1.000316</v>
      </c>
      <c r="AC50" s="71">
        <v>2017</v>
      </c>
      <c r="AD50" s="72">
        <v>19</v>
      </c>
      <c r="AE50" s="71">
        <v>1998</v>
      </c>
      <c r="AF50" s="73">
        <v>1</v>
      </c>
      <c r="AG50" s="65">
        <f>AG49</f>
        <v>2016</v>
      </c>
      <c r="AH50" s="66">
        <v>19</v>
      </c>
      <c r="AI50" s="66">
        <v>1997</v>
      </c>
      <c r="AJ50" s="67">
        <v>1.0002965923999301</v>
      </c>
      <c r="AK50" s="55">
        <v>2015</v>
      </c>
      <c r="AL50" s="55">
        <f>AL49+1</f>
        <v>19</v>
      </c>
      <c r="AM50" s="55">
        <v>1996</v>
      </c>
      <c r="AN50" s="56">
        <v>1.0000835451877601</v>
      </c>
      <c r="AO50" s="48">
        <v>2014</v>
      </c>
      <c r="AP50" s="48">
        <f>AP49+1</f>
        <v>19</v>
      </c>
      <c r="AQ50" s="48">
        <v>1995</v>
      </c>
      <c r="AR50" s="49">
        <v>1.0000364701567801</v>
      </c>
      <c r="AS50" s="42">
        <v>2013</v>
      </c>
      <c r="AT50" s="42">
        <f>AT49+1</f>
        <v>19</v>
      </c>
      <c r="AU50" s="42">
        <f>AU49-1</f>
        <v>1994</v>
      </c>
      <c r="AV50" s="43">
        <v>1.00019024322309</v>
      </c>
      <c r="AW50" s="20">
        <v>2012</v>
      </c>
      <c r="AX50" s="20">
        <f>AX49+1</f>
        <v>19</v>
      </c>
      <c r="AY50" s="20">
        <f>AY49-1</f>
        <v>1993</v>
      </c>
      <c r="AZ50" s="21">
        <v>1.00006567363633</v>
      </c>
      <c r="BA50" s="22">
        <v>2011</v>
      </c>
      <c r="BB50" s="23" t="s">
        <v>20</v>
      </c>
      <c r="BC50" s="23" t="s">
        <v>21</v>
      </c>
      <c r="BD50" s="22">
        <v>1.0003212436715401</v>
      </c>
      <c r="BE50" s="24">
        <v>2010</v>
      </c>
      <c r="BF50" s="24">
        <v>19</v>
      </c>
      <c r="BG50" s="24">
        <v>1991</v>
      </c>
      <c r="BH50" s="24">
        <v>1.0002298600673001</v>
      </c>
      <c r="BI50" s="25">
        <v>2009</v>
      </c>
      <c r="BJ50" s="25" t="s">
        <v>22</v>
      </c>
      <c r="BK50" s="26" t="s">
        <v>23</v>
      </c>
      <c r="BL50" s="25">
        <v>1.0002303003348298</v>
      </c>
      <c r="BM50" s="27">
        <v>2008</v>
      </c>
      <c r="BN50" s="28" t="s">
        <v>24</v>
      </c>
      <c r="BO50" s="28" t="s">
        <v>25</v>
      </c>
      <c r="BP50" s="27">
        <v>1.00046907875541</v>
      </c>
      <c r="BQ50" s="29">
        <v>2007</v>
      </c>
      <c r="BR50" s="29">
        <v>19</v>
      </c>
      <c r="BS50" s="29">
        <v>1988</v>
      </c>
      <c r="BT50" s="30">
        <v>1.0005575045999999</v>
      </c>
      <c r="BV50" s="31">
        <v>2006</v>
      </c>
      <c r="BW50" s="31">
        <v>19</v>
      </c>
      <c r="BX50" s="31">
        <v>1987</v>
      </c>
      <c r="BY50" s="32">
        <v>1.0002025502</v>
      </c>
      <c r="CA50" s="33">
        <v>2005</v>
      </c>
      <c r="CB50" s="33">
        <v>19</v>
      </c>
      <c r="CC50" s="33">
        <v>1986</v>
      </c>
      <c r="CD50" s="34">
        <v>1.0003263289</v>
      </c>
      <c r="CF50" s="33">
        <v>2004</v>
      </c>
      <c r="CG50" s="33">
        <v>19</v>
      </c>
      <c r="CH50" s="33">
        <f>CH49-1</f>
        <v>1985</v>
      </c>
      <c r="CI50" s="34">
        <v>1.0003679999999999</v>
      </c>
      <c r="CK50" s="33">
        <v>2003</v>
      </c>
      <c r="CL50" s="33">
        <v>19</v>
      </c>
      <c r="CM50" s="33">
        <f>CM49-1</f>
        <v>1984</v>
      </c>
      <c r="CN50" s="34">
        <v>1.0002009999999999</v>
      </c>
      <c r="CP50" s="33">
        <v>2002</v>
      </c>
      <c r="CQ50" s="33">
        <v>19</v>
      </c>
      <c r="CR50" s="33">
        <f>CR49-1</f>
        <v>1983</v>
      </c>
      <c r="CS50" s="34">
        <v>1.0002960000000001</v>
      </c>
      <c r="CU50" s="33">
        <v>2001</v>
      </c>
      <c r="CV50" s="33">
        <v>19</v>
      </c>
      <c r="CW50" s="33">
        <f>CW49-1</f>
        <v>1982</v>
      </c>
      <c r="CX50" s="34">
        <v>1.0002</v>
      </c>
      <c r="CZ50" s="33">
        <v>2000</v>
      </c>
      <c r="DA50" s="33">
        <v>19</v>
      </c>
      <c r="DB50" s="33">
        <f>DB49-1</f>
        <v>1981</v>
      </c>
      <c r="DC50" s="34">
        <v>1</v>
      </c>
    </row>
    <row r="51" spans="1:107" x14ac:dyDescent="0.25">
      <c r="A51" s="96">
        <v>2024</v>
      </c>
      <c r="B51" s="96">
        <v>20</v>
      </c>
      <c r="C51" s="96">
        <v>2004</v>
      </c>
      <c r="D51" s="96">
        <v>1.0002500000000001</v>
      </c>
      <c r="E51" s="95">
        <v>2023</v>
      </c>
      <c r="F51" s="95">
        <v>20</v>
      </c>
      <c r="G51" s="95">
        <v>2003</v>
      </c>
      <c r="H51" s="95">
        <v>1.0002580000000001</v>
      </c>
      <c r="I51" s="92">
        <v>2022</v>
      </c>
      <c r="J51" s="92">
        <f t="shared" ref="J51:J92" si="1">J50+1</f>
        <v>20</v>
      </c>
      <c r="K51" s="92">
        <v>2002</v>
      </c>
      <c r="L51" s="93">
        <v>1.000602</v>
      </c>
      <c r="M51" s="71">
        <v>2021</v>
      </c>
      <c r="N51" s="71">
        <v>20</v>
      </c>
      <c r="O51" s="71">
        <v>2001</v>
      </c>
      <c r="P51" s="71">
        <v>1.000156</v>
      </c>
      <c r="Q51" s="88">
        <v>2020</v>
      </c>
      <c r="R51" s="88">
        <f t="shared" ref="R51:R91" si="2">R50+1</f>
        <v>20</v>
      </c>
      <c r="S51" s="88">
        <v>1962</v>
      </c>
      <c r="T51" s="89">
        <v>1.0028900000000001</v>
      </c>
      <c r="U51" s="22">
        <v>2019</v>
      </c>
      <c r="V51" s="83">
        <v>20</v>
      </c>
      <c r="W51" s="22">
        <f t="shared" ref="W51:W91" si="3">W50-1</f>
        <v>1999</v>
      </c>
      <c r="X51" s="84">
        <v>1.0002230000000001</v>
      </c>
      <c r="Y51" s="76">
        <v>2018</v>
      </c>
      <c r="Z51" s="77">
        <v>20</v>
      </c>
      <c r="AA51" s="76">
        <v>1998</v>
      </c>
      <c r="AB51" s="78">
        <v>1.0002850000000001</v>
      </c>
      <c r="AC51" s="71">
        <v>2017</v>
      </c>
      <c r="AD51" s="72">
        <v>20</v>
      </c>
      <c r="AE51" s="71">
        <v>1997</v>
      </c>
      <c r="AF51" s="73">
        <v>1.0002230000000001</v>
      </c>
      <c r="AG51" s="65">
        <f t="shared" ref="AG51:AG92" si="4">AG50</f>
        <v>2016</v>
      </c>
      <c r="AH51" s="66">
        <v>20</v>
      </c>
      <c r="AI51" s="66">
        <v>1996</v>
      </c>
      <c r="AJ51" s="67">
        <v>1.00013104130993</v>
      </c>
      <c r="AK51" s="55">
        <v>2015</v>
      </c>
      <c r="AL51" s="55">
        <f t="shared" ref="AL51:AL91" si="5">AL50+1</f>
        <v>20</v>
      </c>
      <c r="AM51" s="55">
        <v>1995</v>
      </c>
      <c r="AN51" s="56">
        <v>1.00004719531291</v>
      </c>
      <c r="AO51" s="48">
        <v>2014</v>
      </c>
      <c r="AP51" s="48">
        <f t="shared" ref="AP51:AP91" si="6">AP50+1</f>
        <v>20</v>
      </c>
      <c r="AQ51" s="48">
        <v>1994</v>
      </c>
      <c r="AR51" s="49">
        <v>1.00022382280779</v>
      </c>
      <c r="AS51" s="42">
        <v>2013</v>
      </c>
      <c r="AT51" s="42">
        <f t="shared" ref="AT51:AT91" si="7">AT50+1</f>
        <v>20</v>
      </c>
      <c r="AU51" s="42">
        <f t="shared" ref="AU51:AU91" si="8">AU50-1</f>
        <v>1993</v>
      </c>
      <c r="AV51" s="43">
        <v>1.0003222195983099</v>
      </c>
      <c r="AW51" s="20">
        <v>2012</v>
      </c>
      <c r="AX51" s="20">
        <f t="shared" ref="AX51:AX91" si="9">AX50+1</f>
        <v>20</v>
      </c>
      <c r="AY51" s="20">
        <f t="shared" ref="AY51:AY91" si="10">AY50-1</f>
        <v>1992</v>
      </c>
      <c r="AZ51" s="21">
        <v>1.0005173840147501</v>
      </c>
      <c r="BA51" s="22">
        <v>2011</v>
      </c>
      <c r="BB51" s="23" t="s">
        <v>26</v>
      </c>
      <c r="BC51" s="23" t="s">
        <v>27</v>
      </c>
      <c r="BD51" s="22">
        <v>1.00018951511696</v>
      </c>
      <c r="BE51" s="24">
        <v>2010</v>
      </c>
      <c r="BF51" s="24">
        <v>20</v>
      </c>
      <c r="BG51" s="24">
        <v>1990</v>
      </c>
      <c r="BH51" s="24">
        <v>1.0003563785882601</v>
      </c>
      <c r="BI51" s="25">
        <v>2009</v>
      </c>
      <c r="BJ51" s="25" t="s">
        <v>28</v>
      </c>
      <c r="BK51" s="26" t="s">
        <v>29</v>
      </c>
      <c r="BL51" s="25">
        <v>1.0004715762538199</v>
      </c>
      <c r="BM51" s="27">
        <v>2008</v>
      </c>
      <c r="BN51" s="28" t="s">
        <v>30</v>
      </c>
      <c r="BO51" s="28" t="s">
        <v>31</v>
      </c>
      <c r="BP51" s="27">
        <v>1.0004930718697498</v>
      </c>
      <c r="BQ51" s="29">
        <v>2007</v>
      </c>
      <c r="BR51" s="29">
        <v>20</v>
      </c>
      <c r="BS51" s="29">
        <v>1987</v>
      </c>
      <c r="BT51" s="30">
        <v>1.0005798930000001</v>
      </c>
      <c r="BV51" s="31">
        <v>2006</v>
      </c>
      <c r="BW51" s="31">
        <v>20</v>
      </c>
      <c r="BX51" s="31">
        <v>1986</v>
      </c>
      <c r="BY51" s="32">
        <v>1.0003584755999999</v>
      </c>
      <c r="CA51" s="33">
        <v>2005</v>
      </c>
      <c r="CB51" s="33">
        <v>20</v>
      </c>
      <c r="CC51" s="33">
        <v>1985</v>
      </c>
      <c r="CD51" s="34">
        <v>1.0006608653</v>
      </c>
      <c r="CF51" s="33">
        <v>2004</v>
      </c>
      <c r="CG51" s="33">
        <v>20</v>
      </c>
      <c r="CH51" s="33">
        <f t="shared" ref="CH51:CH91" si="11">CH50-1</f>
        <v>1984</v>
      </c>
      <c r="CI51" s="34">
        <v>1.0004770000000001</v>
      </c>
      <c r="CK51" s="33">
        <v>2003</v>
      </c>
      <c r="CL51" s="33">
        <v>20</v>
      </c>
      <c r="CM51" s="33">
        <f t="shared" ref="CM51:CM91" si="12">CM50-1</f>
        <v>1983</v>
      </c>
      <c r="CN51" s="34">
        <v>1.0005269999999999</v>
      </c>
      <c r="CP51" s="33">
        <v>2002</v>
      </c>
      <c r="CQ51" s="33">
        <v>20</v>
      </c>
      <c r="CR51" s="33">
        <f t="shared" ref="CR51:CR91" si="13">CR50-1</f>
        <v>1982</v>
      </c>
      <c r="CS51" s="34">
        <v>1.0002489999999999</v>
      </c>
      <c r="CU51" s="33">
        <v>2001</v>
      </c>
      <c r="CV51" s="33">
        <v>20</v>
      </c>
      <c r="CW51" s="33">
        <f t="shared" ref="CW51:CW91" si="14">CW50-1</f>
        <v>1981</v>
      </c>
      <c r="CX51" s="34">
        <v>1.000319</v>
      </c>
      <c r="CZ51" s="33">
        <v>2000</v>
      </c>
      <c r="DA51" s="33">
        <v>20</v>
      </c>
      <c r="DB51" s="33">
        <f t="shared" ref="DB51:DB91" si="15">DB50-1</f>
        <v>1980</v>
      </c>
      <c r="DC51" s="34">
        <v>1.0004390000000001</v>
      </c>
    </row>
    <row r="52" spans="1:107" x14ac:dyDescent="0.25">
      <c r="A52" s="96">
        <v>2024</v>
      </c>
      <c r="B52" s="96">
        <v>21</v>
      </c>
      <c r="C52" s="96">
        <v>2003</v>
      </c>
      <c r="D52" s="96">
        <v>1.0002770000000001</v>
      </c>
      <c r="E52" s="95">
        <v>2023</v>
      </c>
      <c r="F52" s="95">
        <v>21</v>
      </c>
      <c r="G52" s="95">
        <v>2002</v>
      </c>
      <c r="H52" s="95">
        <v>1.0002329999999999</v>
      </c>
      <c r="I52" s="92">
        <v>2022</v>
      </c>
      <c r="J52" s="92">
        <f t="shared" si="1"/>
        <v>21</v>
      </c>
      <c r="K52" s="92">
        <v>2001</v>
      </c>
      <c r="L52" s="93">
        <v>1.000221</v>
      </c>
      <c r="M52" s="71">
        <v>2021</v>
      </c>
      <c r="N52" s="71">
        <v>21</v>
      </c>
      <c r="O52" s="71">
        <v>2000</v>
      </c>
      <c r="P52" s="71">
        <v>1.0002819999999999</v>
      </c>
      <c r="Q52" s="88">
        <v>2020</v>
      </c>
      <c r="R52" s="88">
        <f t="shared" si="2"/>
        <v>21</v>
      </c>
      <c r="S52" s="88">
        <v>1963</v>
      </c>
      <c r="T52" s="89">
        <v>1.0024660000000001</v>
      </c>
      <c r="U52" s="22">
        <v>2019</v>
      </c>
      <c r="V52" s="83">
        <v>21</v>
      </c>
      <c r="W52" s="22">
        <f t="shared" si="3"/>
        <v>1998</v>
      </c>
      <c r="X52" s="84">
        <v>1.000176</v>
      </c>
      <c r="Y52" s="76">
        <v>2018</v>
      </c>
      <c r="Z52" s="77">
        <v>21</v>
      </c>
      <c r="AA52" s="76">
        <v>1997</v>
      </c>
      <c r="AB52" s="78">
        <v>1.0001850000000001</v>
      </c>
      <c r="AC52" s="71">
        <v>2017</v>
      </c>
      <c r="AD52" s="72">
        <v>21</v>
      </c>
      <c r="AE52" s="71">
        <v>1996</v>
      </c>
      <c r="AF52" s="73">
        <v>1.0001249999999999</v>
      </c>
      <c r="AG52" s="65">
        <f t="shared" si="4"/>
        <v>2016</v>
      </c>
      <c r="AH52" s="66">
        <v>21</v>
      </c>
      <c r="AI52" s="66">
        <v>1995</v>
      </c>
      <c r="AJ52" s="67">
        <v>1.00027552612121</v>
      </c>
      <c r="AK52" s="55">
        <v>2015</v>
      </c>
      <c r="AL52" s="55">
        <f t="shared" si="5"/>
        <v>21</v>
      </c>
      <c r="AM52" s="55">
        <v>1994</v>
      </c>
      <c r="AN52" s="56">
        <v>1.0002826268113401</v>
      </c>
      <c r="AO52" s="48">
        <v>2014</v>
      </c>
      <c r="AP52" s="48">
        <f t="shared" si="6"/>
        <v>21</v>
      </c>
      <c r="AQ52" s="48">
        <v>1993</v>
      </c>
      <c r="AR52" s="49">
        <v>1.00013442784217</v>
      </c>
      <c r="AS52" s="42">
        <v>2013</v>
      </c>
      <c r="AT52" s="42">
        <f t="shared" si="7"/>
        <v>21</v>
      </c>
      <c r="AU52" s="42">
        <f t="shared" si="8"/>
        <v>1992</v>
      </c>
      <c r="AV52" s="43">
        <v>1.00022367306394</v>
      </c>
      <c r="AW52" s="20">
        <v>2012</v>
      </c>
      <c r="AX52" s="20">
        <f t="shared" si="9"/>
        <v>21</v>
      </c>
      <c r="AY52" s="20">
        <f t="shared" si="10"/>
        <v>1991</v>
      </c>
      <c r="AZ52" s="21">
        <v>1.0002166971056801</v>
      </c>
      <c r="BA52" s="22">
        <v>2011</v>
      </c>
      <c r="BB52" s="23" t="s">
        <v>32</v>
      </c>
      <c r="BC52" s="23" t="s">
        <v>33</v>
      </c>
      <c r="BD52" s="22">
        <v>1.0002238761897999</v>
      </c>
      <c r="BE52" s="24">
        <v>2010</v>
      </c>
      <c r="BF52" s="24">
        <v>21</v>
      </c>
      <c r="BG52" s="24">
        <v>1989</v>
      </c>
      <c r="BH52" s="24">
        <v>1.00042419806132</v>
      </c>
      <c r="BI52" s="25">
        <v>2009</v>
      </c>
      <c r="BJ52" s="25" t="s">
        <v>34</v>
      </c>
      <c r="BK52" s="26" t="s">
        <v>35</v>
      </c>
      <c r="BL52" s="25">
        <v>1.0003719416580499</v>
      </c>
      <c r="BM52" s="27">
        <v>2008</v>
      </c>
      <c r="BN52" s="28" t="s">
        <v>36</v>
      </c>
      <c r="BO52" s="28" t="s">
        <v>37</v>
      </c>
      <c r="BP52" s="27">
        <v>1.0003776589892499</v>
      </c>
      <c r="BQ52" s="29">
        <v>2007</v>
      </c>
      <c r="BR52" s="29">
        <v>21</v>
      </c>
      <c r="BS52" s="29">
        <v>1986</v>
      </c>
      <c r="BT52" s="30">
        <v>1.0002326244999999</v>
      </c>
      <c r="BV52" s="31">
        <v>2006</v>
      </c>
      <c r="BW52" s="31">
        <v>21</v>
      </c>
      <c r="BX52" s="31">
        <v>1985</v>
      </c>
      <c r="BY52" s="32">
        <v>1.0002518333999999</v>
      </c>
      <c r="CA52" s="33">
        <v>2005</v>
      </c>
      <c r="CB52" s="33">
        <v>21</v>
      </c>
      <c r="CC52" s="33">
        <v>1984</v>
      </c>
      <c r="CD52" s="34">
        <v>1.0004239610000001</v>
      </c>
      <c r="CF52" s="33">
        <v>2004</v>
      </c>
      <c r="CG52" s="33">
        <v>21</v>
      </c>
      <c r="CH52" s="33">
        <f t="shared" si="11"/>
        <v>1983</v>
      </c>
      <c r="CI52" s="34">
        <v>1.000426</v>
      </c>
      <c r="CK52" s="33">
        <v>2003</v>
      </c>
      <c r="CL52" s="33">
        <v>21</v>
      </c>
      <c r="CM52" s="33">
        <f t="shared" si="12"/>
        <v>1982</v>
      </c>
      <c r="CN52" s="34">
        <v>1.000416</v>
      </c>
      <c r="CP52" s="33">
        <v>2002</v>
      </c>
      <c r="CQ52" s="33">
        <v>21</v>
      </c>
      <c r="CR52" s="33">
        <f t="shared" si="13"/>
        <v>1981</v>
      </c>
      <c r="CS52" s="34">
        <v>1.0004470000000001</v>
      </c>
      <c r="CU52" s="33">
        <v>2001</v>
      </c>
      <c r="CV52" s="33">
        <v>21</v>
      </c>
      <c r="CW52" s="33">
        <f t="shared" si="14"/>
        <v>1980</v>
      </c>
      <c r="CX52" s="34">
        <v>1.0005139999999999</v>
      </c>
      <c r="CZ52" s="33">
        <v>2000</v>
      </c>
      <c r="DA52" s="33">
        <v>21</v>
      </c>
      <c r="DB52" s="33">
        <f t="shared" si="15"/>
        <v>1979</v>
      </c>
      <c r="DC52" s="34">
        <v>1.000502</v>
      </c>
    </row>
    <row r="53" spans="1:107" x14ac:dyDescent="0.25">
      <c r="A53" s="96">
        <v>2024</v>
      </c>
      <c r="B53" s="96">
        <v>22</v>
      </c>
      <c r="C53" s="96">
        <v>2002</v>
      </c>
      <c r="D53" s="96">
        <v>1.000308</v>
      </c>
      <c r="E53" s="95">
        <v>2023</v>
      </c>
      <c r="F53" s="95">
        <v>22</v>
      </c>
      <c r="G53" s="95">
        <v>2001</v>
      </c>
      <c r="H53" s="95">
        <v>1.000216</v>
      </c>
      <c r="I53" s="92">
        <v>2022</v>
      </c>
      <c r="J53" s="92">
        <f t="shared" si="1"/>
        <v>22</v>
      </c>
      <c r="K53" s="92">
        <v>2000</v>
      </c>
      <c r="L53" s="93">
        <v>1.0002949999999999</v>
      </c>
      <c r="M53" s="71">
        <v>2021</v>
      </c>
      <c r="N53" s="71">
        <v>22</v>
      </c>
      <c r="O53" s="71">
        <v>1999</v>
      </c>
      <c r="P53" s="71">
        <v>1.0003919999999999</v>
      </c>
      <c r="Q53" s="88">
        <v>2020</v>
      </c>
      <c r="R53" s="88">
        <f t="shared" si="2"/>
        <v>22</v>
      </c>
      <c r="S53" s="88">
        <v>1964</v>
      </c>
      <c r="T53" s="89">
        <v>1.002337</v>
      </c>
      <c r="U53" s="22">
        <v>2019</v>
      </c>
      <c r="V53" s="83">
        <v>22</v>
      </c>
      <c r="W53" s="22">
        <f t="shared" si="3"/>
        <v>1997</v>
      </c>
      <c r="X53" s="84">
        <v>1.0003660000000001</v>
      </c>
      <c r="Y53" s="76">
        <v>2018</v>
      </c>
      <c r="Z53" s="77">
        <v>22</v>
      </c>
      <c r="AA53" s="76">
        <v>1996</v>
      </c>
      <c r="AB53" s="78">
        <v>1.0001770000000001</v>
      </c>
      <c r="AC53" s="71">
        <v>2017</v>
      </c>
      <c r="AD53" s="72">
        <v>22</v>
      </c>
      <c r="AE53" s="71">
        <v>1995</v>
      </c>
      <c r="AF53" s="73">
        <v>1.000175</v>
      </c>
      <c r="AG53" s="65">
        <f t="shared" si="4"/>
        <v>2016</v>
      </c>
      <c r="AH53" s="66">
        <v>22</v>
      </c>
      <c r="AI53" s="66">
        <v>1994</v>
      </c>
      <c r="AJ53" s="67">
        <v>1.00028383140586</v>
      </c>
      <c r="AK53" s="55">
        <v>2015</v>
      </c>
      <c r="AL53" s="55">
        <f t="shared" si="5"/>
        <v>22</v>
      </c>
      <c r="AM53" s="55">
        <v>1993</v>
      </c>
      <c r="AN53" s="56">
        <v>1.0002415161804199</v>
      </c>
      <c r="AO53" s="48">
        <v>2014</v>
      </c>
      <c r="AP53" s="48">
        <f t="shared" si="6"/>
        <v>22</v>
      </c>
      <c r="AQ53" s="48">
        <v>1992</v>
      </c>
      <c r="AR53" s="49">
        <v>1.00026640884298</v>
      </c>
      <c r="AS53" s="42">
        <v>2013</v>
      </c>
      <c r="AT53" s="42">
        <f t="shared" si="7"/>
        <v>22</v>
      </c>
      <c r="AU53" s="42">
        <f t="shared" si="8"/>
        <v>1991</v>
      </c>
      <c r="AV53" s="43">
        <v>1.00030893541154</v>
      </c>
      <c r="AW53" s="20">
        <v>2012</v>
      </c>
      <c r="AX53" s="20">
        <f t="shared" si="9"/>
        <v>22</v>
      </c>
      <c r="AY53" s="20">
        <f t="shared" si="10"/>
        <v>1990</v>
      </c>
      <c r="AZ53" s="21">
        <v>1.0002340572298201</v>
      </c>
      <c r="BA53" s="22">
        <v>2011</v>
      </c>
      <c r="BB53" s="23" t="s">
        <v>38</v>
      </c>
      <c r="BC53" s="23" t="s">
        <v>39</v>
      </c>
      <c r="BD53" s="22">
        <v>1.0003413557565</v>
      </c>
      <c r="BE53" s="24">
        <v>2010</v>
      </c>
      <c r="BF53" s="24">
        <v>22</v>
      </c>
      <c r="BG53" s="24">
        <v>1988</v>
      </c>
      <c r="BH53" s="24">
        <v>1.00042909193125</v>
      </c>
      <c r="BI53" s="25">
        <v>2009</v>
      </c>
      <c r="BJ53" s="25" t="s">
        <v>40</v>
      </c>
      <c r="BK53" s="26" t="s">
        <v>41</v>
      </c>
      <c r="BL53" s="25">
        <v>1.0003905456065998</v>
      </c>
      <c r="BM53" s="27">
        <v>2008</v>
      </c>
      <c r="BN53" s="28" t="s">
        <v>42</v>
      </c>
      <c r="BO53" s="28" t="s">
        <v>43</v>
      </c>
      <c r="BP53" s="27">
        <v>1.0005285756718798</v>
      </c>
      <c r="BQ53" s="29">
        <v>2007</v>
      </c>
      <c r="BR53" s="29">
        <v>22</v>
      </c>
      <c r="BS53" s="29">
        <v>1985</v>
      </c>
      <c r="BT53" s="30">
        <v>1.0003808109000001</v>
      </c>
      <c r="BV53" s="31">
        <v>2006</v>
      </c>
      <c r="BW53" s="31">
        <v>22</v>
      </c>
      <c r="BX53" s="31">
        <v>1984</v>
      </c>
      <c r="BY53" s="32">
        <v>1.0003526318</v>
      </c>
      <c r="CA53" s="33">
        <v>2005</v>
      </c>
      <c r="CB53" s="33">
        <v>22</v>
      </c>
      <c r="CC53" s="33">
        <v>1983</v>
      </c>
      <c r="CD53" s="34">
        <v>1.0004225407</v>
      </c>
      <c r="CF53" s="33">
        <v>2004</v>
      </c>
      <c r="CG53" s="33">
        <v>22</v>
      </c>
      <c r="CH53" s="33">
        <f t="shared" si="11"/>
        <v>1982</v>
      </c>
      <c r="CI53" s="34">
        <v>1.0004409999999999</v>
      </c>
      <c r="CK53" s="33">
        <v>2003</v>
      </c>
      <c r="CL53" s="33">
        <v>22</v>
      </c>
      <c r="CM53" s="33">
        <f t="shared" si="12"/>
        <v>1981</v>
      </c>
      <c r="CN53" s="34">
        <v>1.000445</v>
      </c>
      <c r="CP53" s="33">
        <v>2002</v>
      </c>
      <c r="CQ53" s="33">
        <v>22</v>
      </c>
      <c r="CR53" s="33">
        <f t="shared" si="13"/>
        <v>1980</v>
      </c>
      <c r="CS53" s="34">
        <v>1.0004649999999999</v>
      </c>
      <c r="CU53" s="33">
        <v>2001</v>
      </c>
      <c r="CV53" s="33">
        <v>22</v>
      </c>
      <c r="CW53" s="33">
        <f t="shared" si="14"/>
        <v>1979</v>
      </c>
      <c r="CX53" s="34">
        <v>1.000286</v>
      </c>
      <c r="CZ53" s="33">
        <v>2000</v>
      </c>
      <c r="DA53" s="33">
        <v>22</v>
      </c>
      <c r="DB53" s="33">
        <f t="shared" si="15"/>
        <v>1978</v>
      </c>
      <c r="DC53" s="34">
        <v>1.000353</v>
      </c>
    </row>
    <row r="54" spans="1:107" x14ac:dyDescent="0.25">
      <c r="A54" s="96">
        <v>2024</v>
      </c>
      <c r="B54" s="96">
        <v>23</v>
      </c>
      <c r="C54" s="96">
        <v>2001</v>
      </c>
      <c r="D54" s="96">
        <v>1.000281</v>
      </c>
      <c r="E54" s="95">
        <v>2023</v>
      </c>
      <c r="F54" s="95">
        <v>23</v>
      </c>
      <c r="G54" s="95">
        <v>2000</v>
      </c>
      <c r="H54" s="95">
        <v>1.000224</v>
      </c>
      <c r="I54" s="92">
        <v>2022</v>
      </c>
      <c r="J54" s="92">
        <f t="shared" si="1"/>
        <v>23</v>
      </c>
      <c r="K54" s="92">
        <v>1999</v>
      </c>
      <c r="L54" s="93">
        <v>1.000305</v>
      </c>
      <c r="M54" s="71">
        <v>2021</v>
      </c>
      <c r="N54" s="71">
        <v>23</v>
      </c>
      <c r="O54" s="71">
        <v>1998</v>
      </c>
      <c r="P54" s="71">
        <v>1.0002260000000001</v>
      </c>
      <c r="Q54" s="88">
        <v>2020</v>
      </c>
      <c r="R54" s="88">
        <f t="shared" si="2"/>
        <v>23</v>
      </c>
      <c r="S54" s="88">
        <v>1965</v>
      </c>
      <c r="T54" s="89">
        <v>1.0019359999999999</v>
      </c>
      <c r="U54" s="22">
        <v>2019</v>
      </c>
      <c r="V54" s="83">
        <v>23</v>
      </c>
      <c r="W54" s="22">
        <f t="shared" si="3"/>
        <v>1996</v>
      </c>
      <c r="X54" s="84">
        <v>1.0002549999999999</v>
      </c>
      <c r="Y54" s="76">
        <v>2018</v>
      </c>
      <c r="Z54" s="77">
        <v>23</v>
      </c>
      <c r="AA54" s="76">
        <v>1995</v>
      </c>
      <c r="AB54" s="78">
        <v>1.000324</v>
      </c>
      <c r="AC54" s="71">
        <v>2017</v>
      </c>
      <c r="AD54" s="72">
        <v>23</v>
      </c>
      <c r="AE54" s="71">
        <v>1994</v>
      </c>
      <c r="AF54" s="73">
        <v>1.000243</v>
      </c>
      <c r="AG54" s="65">
        <f t="shared" si="4"/>
        <v>2016</v>
      </c>
      <c r="AH54" s="66">
        <v>23</v>
      </c>
      <c r="AI54" s="66">
        <v>1993</v>
      </c>
      <c r="AJ54" s="67">
        <v>1.00022570383834</v>
      </c>
      <c r="AK54" s="55">
        <v>2015</v>
      </c>
      <c r="AL54" s="55">
        <f t="shared" si="5"/>
        <v>23</v>
      </c>
      <c r="AM54" s="55">
        <v>1992</v>
      </c>
      <c r="AN54" s="56">
        <v>1.00025300166693</v>
      </c>
      <c r="AO54" s="48">
        <v>2014</v>
      </c>
      <c r="AP54" s="48">
        <f t="shared" si="6"/>
        <v>23</v>
      </c>
      <c r="AQ54" s="48">
        <v>1991</v>
      </c>
      <c r="AR54" s="49">
        <v>1.0002838779448799</v>
      </c>
      <c r="AS54" s="42">
        <v>2013</v>
      </c>
      <c r="AT54" s="42">
        <f t="shared" si="7"/>
        <v>23</v>
      </c>
      <c r="AU54" s="42">
        <f t="shared" si="8"/>
        <v>1990</v>
      </c>
      <c r="AV54" s="43">
        <v>1.0003667154017299</v>
      </c>
      <c r="AW54" s="20">
        <v>2012</v>
      </c>
      <c r="AX54" s="20">
        <f t="shared" si="9"/>
        <v>23</v>
      </c>
      <c r="AY54" s="20">
        <f t="shared" si="10"/>
        <v>1989</v>
      </c>
      <c r="AZ54" s="21">
        <v>1.0003362068102899</v>
      </c>
      <c r="BA54" s="22">
        <v>2011</v>
      </c>
      <c r="BB54" s="23" t="s">
        <v>44</v>
      </c>
      <c r="BC54" s="23" t="s">
        <v>45</v>
      </c>
      <c r="BD54" s="22">
        <v>1.00038659550498</v>
      </c>
      <c r="BE54" s="24">
        <v>2010</v>
      </c>
      <c r="BF54" s="24">
        <v>23</v>
      </c>
      <c r="BG54" s="24">
        <v>1987</v>
      </c>
      <c r="BH54" s="24">
        <v>1.00025147230394</v>
      </c>
      <c r="BI54" s="25">
        <v>2009</v>
      </c>
      <c r="BJ54" s="25" t="s">
        <v>46</v>
      </c>
      <c r="BK54" s="26" t="s">
        <v>47</v>
      </c>
      <c r="BL54" s="25">
        <v>1.0004218995321701</v>
      </c>
      <c r="BM54" s="27">
        <v>2008</v>
      </c>
      <c r="BN54" s="28" t="s">
        <v>48</v>
      </c>
      <c r="BO54" s="28" t="s">
        <v>49</v>
      </c>
      <c r="BP54" s="27">
        <v>1.0003240797184101</v>
      </c>
      <c r="BQ54" s="29">
        <v>2007</v>
      </c>
      <c r="BR54" s="29">
        <v>23</v>
      </c>
      <c r="BS54" s="29">
        <v>1984</v>
      </c>
      <c r="BT54" s="30">
        <v>1.0004179841</v>
      </c>
      <c r="BV54" s="31">
        <v>2006</v>
      </c>
      <c r="BW54" s="31">
        <v>23</v>
      </c>
      <c r="BX54" s="31">
        <v>1983</v>
      </c>
      <c r="BY54" s="32">
        <v>1.0004107897000001</v>
      </c>
      <c r="CA54" s="33">
        <v>2005</v>
      </c>
      <c r="CB54" s="33">
        <v>23</v>
      </c>
      <c r="CC54" s="33">
        <v>1982</v>
      </c>
      <c r="CD54" s="34">
        <v>1.0006299515999999</v>
      </c>
      <c r="CF54" s="33">
        <v>2004</v>
      </c>
      <c r="CG54" s="33">
        <v>23</v>
      </c>
      <c r="CH54" s="33">
        <f t="shared" si="11"/>
        <v>1981</v>
      </c>
      <c r="CI54" s="34">
        <v>1.0003550000000001</v>
      </c>
      <c r="CK54" s="33">
        <v>2003</v>
      </c>
      <c r="CL54" s="33">
        <v>23</v>
      </c>
      <c r="CM54" s="33">
        <f t="shared" si="12"/>
        <v>1980</v>
      </c>
      <c r="CN54" s="34">
        <v>1.0003</v>
      </c>
      <c r="CP54" s="33">
        <v>2002</v>
      </c>
      <c r="CQ54" s="33">
        <v>23</v>
      </c>
      <c r="CR54" s="33">
        <f t="shared" si="13"/>
        <v>1979</v>
      </c>
      <c r="CS54" s="34">
        <v>1.000615</v>
      </c>
      <c r="CU54" s="33">
        <v>2001</v>
      </c>
      <c r="CV54" s="33">
        <v>23</v>
      </c>
      <c r="CW54" s="33">
        <f t="shared" si="14"/>
        <v>1978</v>
      </c>
      <c r="CX54" s="34">
        <v>1.0004550000000001</v>
      </c>
      <c r="CZ54" s="33">
        <v>2000</v>
      </c>
      <c r="DA54" s="33">
        <v>23</v>
      </c>
      <c r="DB54" s="33">
        <f t="shared" si="15"/>
        <v>1977</v>
      </c>
      <c r="DC54" s="34">
        <v>1.00024</v>
      </c>
    </row>
    <row r="55" spans="1:107" x14ac:dyDescent="0.25">
      <c r="A55" s="96">
        <v>2024</v>
      </c>
      <c r="B55" s="96">
        <v>24</v>
      </c>
      <c r="C55" s="96">
        <v>2000</v>
      </c>
      <c r="D55" s="96">
        <v>1.0003420000000001</v>
      </c>
      <c r="E55" s="95">
        <v>2023</v>
      </c>
      <c r="F55" s="95">
        <v>24</v>
      </c>
      <c r="G55" s="95">
        <v>1999</v>
      </c>
      <c r="H55" s="95">
        <v>1.000364</v>
      </c>
      <c r="I55" s="92">
        <v>2022</v>
      </c>
      <c r="J55" s="92">
        <f t="shared" si="1"/>
        <v>24</v>
      </c>
      <c r="K55" s="92">
        <v>1998</v>
      </c>
      <c r="L55" s="93">
        <v>1.0002610000000001</v>
      </c>
      <c r="M55" s="71">
        <v>2021</v>
      </c>
      <c r="N55" s="71">
        <v>24</v>
      </c>
      <c r="O55" s="71">
        <v>1997</v>
      </c>
      <c r="P55" s="71">
        <v>1.0003200000000001</v>
      </c>
      <c r="Q55" s="88">
        <v>2020</v>
      </c>
      <c r="R55" s="88">
        <f t="shared" si="2"/>
        <v>24</v>
      </c>
      <c r="S55" s="88">
        <v>1966</v>
      </c>
      <c r="T55" s="89">
        <v>1.0019</v>
      </c>
      <c r="U55" s="22">
        <v>2019</v>
      </c>
      <c r="V55" s="83">
        <v>24</v>
      </c>
      <c r="W55" s="22">
        <f t="shared" si="3"/>
        <v>1995</v>
      </c>
      <c r="X55" s="84">
        <v>1.000351</v>
      </c>
      <c r="Y55" s="76">
        <v>2018</v>
      </c>
      <c r="Z55" s="77">
        <v>24</v>
      </c>
      <c r="AA55" s="76">
        <v>1994</v>
      </c>
      <c r="AB55" s="78">
        <v>1.000275</v>
      </c>
      <c r="AC55" s="71">
        <v>2017</v>
      </c>
      <c r="AD55" s="72">
        <v>24</v>
      </c>
      <c r="AE55" s="71">
        <v>1993</v>
      </c>
      <c r="AF55" s="73">
        <v>1.0003059999999999</v>
      </c>
      <c r="AG55" s="65">
        <f t="shared" si="4"/>
        <v>2016</v>
      </c>
      <c r="AH55" s="66">
        <v>24</v>
      </c>
      <c r="AI55" s="66">
        <v>1992</v>
      </c>
      <c r="AJ55" s="67">
        <v>1.00033864652909</v>
      </c>
      <c r="AK55" s="55">
        <v>2015</v>
      </c>
      <c r="AL55" s="55">
        <f t="shared" si="5"/>
        <v>24</v>
      </c>
      <c r="AM55" s="55">
        <v>1991</v>
      </c>
      <c r="AN55" s="56">
        <v>1.0002440069073599</v>
      </c>
      <c r="AO55" s="48">
        <v>2014</v>
      </c>
      <c r="AP55" s="48">
        <f t="shared" si="6"/>
        <v>24</v>
      </c>
      <c r="AQ55" s="48">
        <v>1990</v>
      </c>
      <c r="AR55" s="49">
        <v>1.0002572980104201</v>
      </c>
      <c r="AS55" s="42">
        <v>2013</v>
      </c>
      <c r="AT55" s="42">
        <f t="shared" si="7"/>
        <v>24</v>
      </c>
      <c r="AU55" s="42">
        <f t="shared" si="8"/>
        <v>1989</v>
      </c>
      <c r="AV55" s="43">
        <v>1.0003751444645901</v>
      </c>
      <c r="AW55" s="20">
        <v>2012</v>
      </c>
      <c r="AX55" s="20">
        <f t="shared" si="9"/>
        <v>24</v>
      </c>
      <c r="AY55" s="20">
        <f t="shared" si="10"/>
        <v>1988</v>
      </c>
      <c r="AZ55" s="21">
        <v>1.0002690561323999</v>
      </c>
      <c r="BA55" s="22">
        <v>2011</v>
      </c>
      <c r="BB55" s="23" t="s">
        <v>50</v>
      </c>
      <c r="BC55" s="23" t="s">
        <v>51</v>
      </c>
      <c r="BD55" s="22">
        <v>1.0003851857392301</v>
      </c>
      <c r="BE55" s="24">
        <v>2010</v>
      </c>
      <c r="BF55" s="24">
        <v>24</v>
      </c>
      <c r="BG55" s="24">
        <v>1986</v>
      </c>
      <c r="BH55" s="24">
        <v>1.0002911299038399</v>
      </c>
      <c r="BI55" s="25">
        <v>2009</v>
      </c>
      <c r="BJ55" s="25" t="s">
        <v>52</v>
      </c>
      <c r="BK55" s="26" t="s">
        <v>53</v>
      </c>
      <c r="BL55" s="25">
        <v>1.00032961555878</v>
      </c>
      <c r="BM55" s="27">
        <v>2008</v>
      </c>
      <c r="BN55" s="28" t="s">
        <v>54</v>
      </c>
      <c r="BO55" s="28" t="s">
        <v>55</v>
      </c>
      <c r="BP55" s="27">
        <v>1.00025166654977</v>
      </c>
      <c r="BQ55" s="29">
        <v>2007</v>
      </c>
      <c r="BR55" s="29">
        <v>24</v>
      </c>
      <c r="BS55" s="29">
        <v>1983</v>
      </c>
      <c r="BT55" s="30">
        <v>1.0003550291000001</v>
      </c>
      <c r="BV55" s="31">
        <v>2006</v>
      </c>
      <c r="BW55" s="31">
        <v>24</v>
      </c>
      <c r="BX55" s="31">
        <v>1982</v>
      </c>
      <c r="BY55" s="32">
        <v>1.0003912557000001</v>
      </c>
      <c r="CA55" s="33">
        <v>2005</v>
      </c>
      <c r="CB55" s="33">
        <v>24</v>
      </c>
      <c r="CC55" s="33">
        <v>1981</v>
      </c>
      <c r="CD55" s="34">
        <v>1.0003516501</v>
      </c>
      <c r="CF55" s="33">
        <v>2004</v>
      </c>
      <c r="CG55" s="33">
        <v>24</v>
      </c>
      <c r="CH55" s="33">
        <f t="shared" si="11"/>
        <v>1980</v>
      </c>
      <c r="CI55" s="34">
        <v>1.000391</v>
      </c>
      <c r="CK55" s="33">
        <v>2003</v>
      </c>
      <c r="CL55" s="33">
        <v>24</v>
      </c>
      <c r="CM55" s="33">
        <f t="shared" si="12"/>
        <v>1979</v>
      </c>
      <c r="CN55" s="34">
        <v>1.0006170000000001</v>
      </c>
      <c r="CP55" s="33">
        <v>2002</v>
      </c>
      <c r="CQ55" s="33">
        <v>24</v>
      </c>
      <c r="CR55" s="33">
        <f t="shared" si="13"/>
        <v>1978</v>
      </c>
      <c r="CS55" s="34">
        <v>1.0004200000000001</v>
      </c>
      <c r="CU55" s="33">
        <v>2001</v>
      </c>
      <c r="CV55" s="33">
        <v>24</v>
      </c>
      <c r="CW55" s="33">
        <f t="shared" si="14"/>
        <v>1977</v>
      </c>
      <c r="CX55" s="34">
        <v>1.0003219999999999</v>
      </c>
      <c r="CZ55" s="33">
        <v>2000</v>
      </c>
      <c r="DA55" s="33">
        <v>24</v>
      </c>
      <c r="DB55" s="33">
        <f t="shared" si="15"/>
        <v>1976</v>
      </c>
      <c r="DC55" s="34">
        <v>1.000434</v>
      </c>
    </row>
    <row r="56" spans="1:107" x14ac:dyDescent="0.25">
      <c r="A56" s="96">
        <v>2024</v>
      </c>
      <c r="B56" s="96">
        <v>25</v>
      </c>
      <c r="C56" s="96">
        <v>1999</v>
      </c>
      <c r="D56" s="96">
        <v>1.000278</v>
      </c>
      <c r="E56" s="95">
        <v>2023</v>
      </c>
      <c r="F56" s="95">
        <v>25</v>
      </c>
      <c r="G56" s="95">
        <v>1998</v>
      </c>
      <c r="H56" s="95">
        <v>1.0002679999999999</v>
      </c>
      <c r="I56" s="92">
        <v>2022</v>
      </c>
      <c r="J56" s="92">
        <f t="shared" si="1"/>
        <v>25</v>
      </c>
      <c r="K56" s="92">
        <v>1997</v>
      </c>
      <c r="L56" s="93">
        <v>1.000211</v>
      </c>
      <c r="M56" s="71">
        <v>2021</v>
      </c>
      <c r="N56" s="71">
        <v>25</v>
      </c>
      <c r="O56" s="71">
        <v>1996</v>
      </c>
      <c r="P56" s="71">
        <v>1.0003280000000001</v>
      </c>
      <c r="Q56" s="88">
        <v>2020</v>
      </c>
      <c r="R56" s="88">
        <f t="shared" si="2"/>
        <v>25</v>
      </c>
      <c r="S56" s="88">
        <v>1967</v>
      </c>
      <c r="T56" s="89">
        <v>1.0016849999999999</v>
      </c>
      <c r="U56" s="22">
        <v>2019</v>
      </c>
      <c r="V56" s="83">
        <v>25</v>
      </c>
      <c r="W56" s="22">
        <f t="shared" si="3"/>
        <v>1994</v>
      </c>
      <c r="X56" s="84">
        <v>1.0003770000000001</v>
      </c>
      <c r="Y56" s="76">
        <v>2018</v>
      </c>
      <c r="Z56" s="77">
        <v>25</v>
      </c>
      <c r="AA56" s="76">
        <v>1993</v>
      </c>
      <c r="AB56" s="78">
        <v>1.0003580000000001</v>
      </c>
      <c r="AC56" s="71">
        <v>2017</v>
      </c>
      <c r="AD56" s="72">
        <v>25</v>
      </c>
      <c r="AE56" s="71">
        <v>1992</v>
      </c>
      <c r="AF56" s="73">
        <v>1.000313</v>
      </c>
      <c r="AG56" s="65">
        <f t="shared" si="4"/>
        <v>2016</v>
      </c>
      <c r="AH56" s="66">
        <v>25</v>
      </c>
      <c r="AI56" s="66">
        <v>1991</v>
      </c>
      <c r="AJ56" s="67">
        <v>1.0003557234758</v>
      </c>
      <c r="AK56" s="55">
        <v>2015</v>
      </c>
      <c r="AL56" s="55">
        <f t="shared" si="5"/>
        <v>25</v>
      </c>
      <c r="AM56" s="55">
        <v>1990</v>
      </c>
      <c r="AN56" s="56">
        <v>1.0003017597920201</v>
      </c>
      <c r="AO56" s="48">
        <v>2014</v>
      </c>
      <c r="AP56" s="48">
        <f t="shared" si="6"/>
        <v>25</v>
      </c>
      <c r="AQ56" s="48">
        <v>1989</v>
      </c>
      <c r="AR56" s="49">
        <v>1.00043690044919</v>
      </c>
      <c r="AS56" s="42">
        <v>2013</v>
      </c>
      <c r="AT56" s="42">
        <f t="shared" si="7"/>
        <v>25</v>
      </c>
      <c r="AU56" s="42">
        <f t="shared" si="8"/>
        <v>1988</v>
      </c>
      <c r="AV56" s="43">
        <v>1.0003426277855501</v>
      </c>
      <c r="AW56" s="20">
        <v>2012</v>
      </c>
      <c r="AX56" s="20">
        <f t="shared" si="9"/>
        <v>25</v>
      </c>
      <c r="AY56" s="20">
        <f t="shared" si="10"/>
        <v>1987</v>
      </c>
      <c r="AZ56" s="21">
        <v>1.0003882690600201</v>
      </c>
      <c r="BA56" s="22">
        <v>2011</v>
      </c>
      <c r="BB56" s="23" t="s">
        <v>56</v>
      </c>
      <c r="BC56" s="23" t="s">
        <v>57</v>
      </c>
      <c r="BD56" s="22">
        <v>1.00030188107608</v>
      </c>
      <c r="BE56" s="24">
        <v>2010</v>
      </c>
      <c r="BF56" s="24">
        <v>25</v>
      </c>
      <c r="BG56" s="24">
        <v>1985</v>
      </c>
      <c r="BH56" s="24">
        <v>1.0004171282035099</v>
      </c>
      <c r="BI56" s="25">
        <v>2009</v>
      </c>
      <c r="BJ56" s="25" t="s">
        <v>58</v>
      </c>
      <c r="BK56" s="26" t="s">
        <v>59</v>
      </c>
      <c r="BL56" s="25">
        <v>1.00039661167502</v>
      </c>
      <c r="BM56" s="27">
        <v>2008</v>
      </c>
      <c r="BN56" s="28" t="s">
        <v>60</v>
      </c>
      <c r="BO56" s="28" t="s">
        <v>61</v>
      </c>
      <c r="BP56" s="27">
        <v>1.00031421962379</v>
      </c>
      <c r="BQ56" s="29">
        <v>2007</v>
      </c>
      <c r="BR56" s="29">
        <v>25</v>
      </c>
      <c r="BS56" s="29">
        <v>1982</v>
      </c>
      <c r="BT56" s="30">
        <v>1.0005334153000001</v>
      </c>
      <c r="BV56" s="31">
        <v>2006</v>
      </c>
      <c r="BW56" s="31">
        <v>25</v>
      </c>
      <c r="BX56" s="31">
        <v>1981</v>
      </c>
      <c r="BY56" s="32">
        <v>1.0004056525</v>
      </c>
      <c r="CA56" s="33">
        <v>2005</v>
      </c>
      <c r="CB56" s="33">
        <v>25</v>
      </c>
      <c r="CC56" s="33">
        <v>1980</v>
      </c>
      <c r="CD56" s="34">
        <v>1.0004586977000001</v>
      </c>
      <c r="CF56" s="33">
        <v>2004</v>
      </c>
      <c r="CG56" s="33">
        <v>25</v>
      </c>
      <c r="CH56" s="33">
        <f t="shared" si="11"/>
        <v>1979</v>
      </c>
      <c r="CI56" s="34">
        <v>1.0003839999999999</v>
      </c>
      <c r="CK56" s="33">
        <v>2003</v>
      </c>
      <c r="CL56" s="33">
        <v>25</v>
      </c>
      <c r="CM56" s="33">
        <f t="shared" si="12"/>
        <v>1978</v>
      </c>
      <c r="CN56" s="34">
        <v>1.0004150000000001</v>
      </c>
      <c r="CP56" s="33">
        <v>2002</v>
      </c>
      <c r="CQ56" s="33">
        <v>25</v>
      </c>
      <c r="CR56" s="33">
        <f t="shared" si="13"/>
        <v>1977</v>
      </c>
      <c r="CS56" s="34">
        <v>1.0003850000000001</v>
      </c>
      <c r="CU56" s="33">
        <v>2001</v>
      </c>
      <c r="CV56" s="33">
        <v>25</v>
      </c>
      <c r="CW56" s="33">
        <f t="shared" si="14"/>
        <v>1976</v>
      </c>
      <c r="CX56" s="34">
        <v>1.0003759999999999</v>
      </c>
      <c r="CZ56" s="33">
        <v>2000</v>
      </c>
      <c r="DA56" s="33">
        <v>25</v>
      </c>
      <c r="DB56" s="33">
        <f t="shared" si="15"/>
        <v>1975</v>
      </c>
      <c r="DC56" s="34">
        <v>1.0003390000000001</v>
      </c>
    </row>
    <row r="57" spans="1:107" x14ac:dyDescent="0.25">
      <c r="A57" s="96">
        <v>2024</v>
      </c>
      <c r="B57" s="96">
        <v>26</v>
      </c>
      <c r="C57" s="96">
        <v>1998</v>
      </c>
      <c r="D57" s="96">
        <v>1.000332</v>
      </c>
      <c r="E57" s="95">
        <v>2023</v>
      </c>
      <c r="F57" s="95">
        <v>26</v>
      </c>
      <c r="G57" s="95">
        <v>1997</v>
      </c>
      <c r="H57" s="95">
        <v>1.00031</v>
      </c>
      <c r="I57" s="92">
        <v>2022</v>
      </c>
      <c r="J57" s="92">
        <f t="shared" si="1"/>
        <v>26</v>
      </c>
      <c r="K57" s="92">
        <v>1996</v>
      </c>
      <c r="L57" s="93">
        <v>1.0003610000000001</v>
      </c>
      <c r="M57" s="71">
        <v>2021</v>
      </c>
      <c r="N57" s="71">
        <v>26</v>
      </c>
      <c r="O57" s="71">
        <v>1995</v>
      </c>
      <c r="P57" s="71">
        <v>1.000483</v>
      </c>
      <c r="Q57" s="88">
        <v>2020</v>
      </c>
      <c r="R57" s="88">
        <f t="shared" si="2"/>
        <v>26</v>
      </c>
      <c r="S57" s="88">
        <v>1968</v>
      </c>
      <c r="T57" s="89">
        <v>1.001312</v>
      </c>
      <c r="U57" s="22">
        <v>2019</v>
      </c>
      <c r="V57" s="83">
        <v>26</v>
      </c>
      <c r="W57" s="22">
        <f t="shared" si="3"/>
        <v>1993</v>
      </c>
      <c r="X57" s="84">
        <v>1.000381</v>
      </c>
      <c r="Y57" s="76">
        <v>2018</v>
      </c>
      <c r="Z57" s="77">
        <v>26</v>
      </c>
      <c r="AA57" s="76">
        <v>1992</v>
      </c>
      <c r="AB57" s="78">
        <v>1.000316</v>
      </c>
      <c r="AC57" s="71">
        <v>2017</v>
      </c>
      <c r="AD57" s="72">
        <v>26</v>
      </c>
      <c r="AE57" s="71">
        <v>1991</v>
      </c>
      <c r="AF57" s="73">
        <v>1.000329</v>
      </c>
      <c r="AG57" s="65">
        <f t="shared" si="4"/>
        <v>2016</v>
      </c>
      <c r="AH57" s="66">
        <v>26</v>
      </c>
      <c r="AI57" s="66">
        <v>1990</v>
      </c>
      <c r="AJ57" s="67">
        <v>1.00038681713016</v>
      </c>
      <c r="AK57" s="55">
        <v>2015</v>
      </c>
      <c r="AL57" s="55">
        <f t="shared" si="5"/>
        <v>26</v>
      </c>
      <c r="AM57" s="55">
        <v>1989</v>
      </c>
      <c r="AN57" s="56">
        <v>1.00028451335201</v>
      </c>
      <c r="AO57" s="48">
        <v>2014</v>
      </c>
      <c r="AP57" s="48">
        <f t="shared" si="6"/>
        <v>26</v>
      </c>
      <c r="AQ57" s="48">
        <v>1988</v>
      </c>
      <c r="AR57" s="49">
        <v>1.00040272813422</v>
      </c>
      <c r="AS57" s="42">
        <v>2013</v>
      </c>
      <c r="AT57" s="42">
        <f t="shared" si="7"/>
        <v>26</v>
      </c>
      <c r="AU57" s="42">
        <f t="shared" si="8"/>
        <v>1987</v>
      </c>
      <c r="AV57" s="43">
        <v>1.0003731711446</v>
      </c>
      <c r="AW57" s="20">
        <v>2012</v>
      </c>
      <c r="AX57" s="20">
        <f t="shared" si="9"/>
        <v>26</v>
      </c>
      <c r="AY57" s="20">
        <f t="shared" si="10"/>
        <v>1986</v>
      </c>
      <c r="AZ57" s="21">
        <v>1.0003239980266301</v>
      </c>
      <c r="BA57" s="22">
        <v>2011</v>
      </c>
      <c r="BB57" s="23" t="s">
        <v>62</v>
      </c>
      <c r="BC57" s="23" t="s">
        <v>63</v>
      </c>
      <c r="BD57" s="22">
        <v>1.00039519033934</v>
      </c>
      <c r="BE57" s="24">
        <v>2010</v>
      </c>
      <c r="BF57" s="24">
        <v>26</v>
      </c>
      <c r="BG57" s="24">
        <v>1984</v>
      </c>
      <c r="BH57" s="24">
        <v>1.0004275779196501</v>
      </c>
      <c r="BI57" s="25">
        <v>2009</v>
      </c>
      <c r="BJ57" s="25" t="s">
        <v>64</v>
      </c>
      <c r="BK57" s="26" t="s">
        <v>65</v>
      </c>
      <c r="BL57" s="25">
        <v>1.0002753604644701</v>
      </c>
      <c r="BM57" s="27">
        <v>2008</v>
      </c>
      <c r="BN57" s="28" t="s">
        <v>66</v>
      </c>
      <c r="BO57" s="28" t="s">
        <v>67</v>
      </c>
      <c r="BP57" s="27">
        <v>1.00062633618015</v>
      </c>
      <c r="BQ57" s="29">
        <v>2007</v>
      </c>
      <c r="BR57" s="29">
        <v>26</v>
      </c>
      <c r="BS57" s="29">
        <v>1981</v>
      </c>
      <c r="BT57" s="30">
        <v>1.0003331181999999</v>
      </c>
      <c r="BV57" s="31">
        <v>2006</v>
      </c>
      <c r="BW57" s="31">
        <v>26</v>
      </c>
      <c r="BX57" s="31">
        <v>1980</v>
      </c>
      <c r="BY57" s="32">
        <v>1.0004125353</v>
      </c>
      <c r="CA57" s="33">
        <v>2005</v>
      </c>
      <c r="CB57" s="33">
        <v>26</v>
      </c>
      <c r="CC57" s="33">
        <v>1979</v>
      </c>
      <c r="CD57" s="34">
        <v>1.0002678411999999</v>
      </c>
      <c r="CF57" s="33">
        <v>2004</v>
      </c>
      <c r="CG57" s="33">
        <v>26</v>
      </c>
      <c r="CH57" s="33">
        <f t="shared" si="11"/>
        <v>1978</v>
      </c>
      <c r="CI57" s="34">
        <v>1.0004710000000001</v>
      </c>
      <c r="CK57" s="33">
        <v>2003</v>
      </c>
      <c r="CL57" s="33">
        <v>26</v>
      </c>
      <c r="CM57" s="33">
        <f t="shared" si="12"/>
        <v>1977</v>
      </c>
      <c r="CN57" s="34">
        <v>1.0005390000000001</v>
      </c>
      <c r="CP57" s="33">
        <v>2002</v>
      </c>
      <c r="CQ57" s="33">
        <v>26</v>
      </c>
      <c r="CR57" s="33">
        <f t="shared" si="13"/>
        <v>1976</v>
      </c>
      <c r="CS57" s="34">
        <v>1.0003340000000001</v>
      </c>
      <c r="CU57" s="33">
        <v>2001</v>
      </c>
      <c r="CV57" s="33">
        <v>26</v>
      </c>
      <c r="CW57" s="33">
        <f t="shared" si="14"/>
        <v>1975</v>
      </c>
      <c r="CX57" s="34">
        <v>1.000327</v>
      </c>
      <c r="CZ57" s="33">
        <v>2000</v>
      </c>
      <c r="DA57" s="33">
        <v>26</v>
      </c>
      <c r="DB57" s="33">
        <f t="shared" si="15"/>
        <v>1974</v>
      </c>
      <c r="DC57" s="34">
        <v>1.000297</v>
      </c>
    </row>
    <row r="58" spans="1:107" x14ac:dyDescent="0.25">
      <c r="A58" s="96">
        <v>2024</v>
      </c>
      <c r="B58" s="96">
        <v>27</v>
      </c>
      <c r="C58" s="96">
        <v>1997</v>
      </c>
      <c r="D58" s="96">
        <v>1.0003070000000001</v>
      </c>
      <c r="E58" s="95">
        <v>2023</v>
      </c>
      <c r="F58" s="95">
        <v>27</v>
      </c>
      <c r="G58" s="95">
        <v>1996</v>
      </c>
      <c r="H58" s="95">
        <v>1.0002599999999999</v>
      </c>
      <c r="I58" s="92">
        <v>2022</v>
      </c>
      <c r="J58" s="92">
        <f t="shared" si="1"/>
        <v>27</v>
      </c>
      <c r="K58" s="92">
        <v>1995</v>
      </c>
      <c r="L58" s="93">
        <v>1.0002949999999999</v>
      </c>
      <c r="M58" s="71">
        <v>2021</v>
      </c>
      <c r="N58" s="71">
        <v>27</v>
      </c>
      <c r="O58" s="71">
        <v>1994</v>
      </c>
      <c r="P58" s="71">
        <v>1.000332</v>
      </c>
      <c r="Q58" s="88">
        <v>2020</v>
      </c>
      <c r="R58" s="88">
        <f t="shared" si="2"/>
        <v>27</v>
      </c>
      <c r="S58" s="88">
        <v>1969</v>
      </c>
      <c r="T58" s="89">
        <v>1.0012490000000001</v>
      </c>
      <c r="U58" s="22">
        <v>2019</v>
      </c>
      <c r="V58" s="83">
        <v>27</v>
      </c>
      <c r="W58" s="22">
        <f t="shared" si="3"/>
        <v>1992</v>
      </c>
      <c r="X58" s="84">
        <v>1.0002960000000001</v>
      </c>
      <c r="Y58" s="76">
        <v>2018</v>
      </c>
      <c r="Z58" s="77">
        <v>27</v>
      </c>
      <c r="AA58" s="76">
        <v>1991</v>
      </c>
      <c r="AB58" s="78">
        <v>1.0004059999999999</v>
      </c>
      <c r="AC58" s="71">
        <v>2017</v>
      </c>
      <c r="AD58" s="72">
        <v>27</v>
      </c>
      <c r="AE58" s="71">
        <v>1990</v>
      </c>
      <c r="AF58" s="73">
        <v>1.000351</v>
      </c>
      <c r="AG58" s="65">
        <f t="shared" si="4"/>
        <v>2016</v>
      </c>
      <c r="AH58" s="66">
        <v>27</v>
      </c>
      <c r="AI58" s="66">
        <v>1989</v>
      </c>
      <c r="AJ58" s="67">
        <v>1.0004795513264999</v>
      </c>
      <c r="AK58" s="55">
        <v>2015</v>
      </c>
      <c r="AL58" s="55">
        <f t="shared" si="5"/>
        <v>27</v>
      </c>
      <c r="AM58" s="55">
        <v>1988</v>
      </c>
      <c r="AN58" s="56">
        <v>1.0003972494715001</v>
      </c>
      <c r="AO58" s="48">
        <v>2014</v>
      </c>
      <c r="AP58" s="48">
        <f t="shared" si="6"/>
        <v>27</v>
      </c>
      <c r="AQ58" s="48">
        <v>1987</v>
      </c>
      <c r="AR58" s="49">
        <v>1.0003807743883799</v>
      </c>
      <c r="AS58" s="42">
        <v>2013</v>
      </c>
      <c r="AT58" s="42">
        <f t="shared" si="7"/>
        <v>27</v>
      </c>
      <c r="AU58" s="42">
        <f t="shared" si="8"/>
        <v>1986</v>
      </c>
      <c r="AV58" s="43">
        <v>1.0004800155771101</v>
      </c>
      <c r="AW58" s="20">
        <v>2012</v>
      </c>
      <c r="AX58" s="20">
        <f t="shared" si="9"/>
        <v>27</v>
      </c>
      <c r="AY58" s="20">
        <f t="shared" si="10"/>
        <v>1985</v>
      </c>
      <c r="AZ58" s="21">
        <v>1.0003089287761899</v>
      </c>
      <c r="BA58" s="22">
        <v>2011</v>
      </c>
      <c r="BB58" s="23" t="s">
        <v>68</v>
      </c>
      <c r="BC58" s="23" t="s">
        <v>69</v>
      </c>
      <c r="BD58" s="22">
        <v>1.0002610921897199</v>
      </c>
      <c r="BE58" s="24">
        <v>2010</v>
      </c>
      <c r="BF58" s="24">
        <v>27</v>
      </c>
      <c r="BG58" s="24">
        <v>1983</v>
      </c>
      <c r="BH58" s="24">
        <v>1.00026364158214</v>
      </c>
      <c r="BI58" s="25">
        <v>2009</v>
      </c>
      <c r="BJ58" s="25" t="s">
        <v>70</v>
      </c>
      <c r="BK58" s="26" t="s">
        <v>71</v>
      </c>
      <c r="BL58" s="25">
        <v>1.0005383168280999</v>
      </c>
      <c r="BM58" s="27">
        <v>2008</v>
      </c>
      <c r="BN58" s="28" t="s">
        <v>72</v>
      </c>
      <c r="BO58" s="28" t="s">
        <v>73</v>
      </c>
      <c r="BP58" s="27">
        <v>1.00044986922158</v>
      </c>
      <c r="BQ58" s="29">
        <v>2007</v>
      </c>
      <c r="BR58" s="29">
        <v>27</v>
      </c>
      <c r="BS58" s="29">
        <v>1980</v>
      </c>
      <c r="BT58" s="30">
        <v>1.0002188676999999</v>
      </c>
      <c r="BV58" s="31">
        <v>2006</v>
      </c>
      <c r="BW58" s="31">
        <v>27</v>
      </c>
      <c r="BX58" s="31">
        <v>1979</v>
      </c>
      <c r="BY58" s="32">
        <v>1.0002881510999999</v>
      </c>
      <c r="CA58" s="33">
        <v>2005</v>
      </c>
      <c r="CB58" s="33">
        <v>27</v>
      </c>
      <c r="CC58" s="33">
        <v>1978</v>
      </c>
      <c r="CD58" s="34">
        <v>1.0004526589</v>
      </c>
      <c r="CF58" s="33">
        <v>2004</v>
      </c>
      <c r="CG58" s="33">
        <v>27</v>
      </c>
      <c r="CH58" s="33">
        <f t="shared" si="11"/>
        <v>1977</v>
      </c>
      <c r="CI58" s="34">
        <v>1.0003660000000001</v>
      </c>
      <c r="CK58" s="33">
        <v>2003</v>
      </c>
      <c r="CL58" s="33">
        <v>27</v>
      </c>
      <c r="CM58" s="33">
        <f t="shared" si="12"/>
        <v>1976</v>
      </c>
      <c r="CN58" s="34">
        <v>1.0002789999999999</v>
      </c>
      <c r="CP58" s="33">
        <v>2002</v>
      </c>
      <c r="CQ58" s="33">
        <v>27</v>
      </c>
      <c r="CR58" s="33">
        <f t="shared" si="13"/>
        <v>1975</v>
      </c>
      <c r="CS58" s="34">
        <v>1.0002230000000001</v>
      </c>
      <c r="CU58" s="33">
        <v>2001</v>
      </c>
      <c r="CV58" s="33">
        <v>27</v>
      </c>
      <c r="CW58" s="33">
        <f t="shared" si="14"/>
        <v>1974</v>
      </c>
      <c r="CX58" s="34">
        <v>1.0003200000000001</v>
      </c>
      <c r="CZ58" s="33">
        <v>2000</v>
      </c>
      <c r="DA58" s="33">
        <v>27</v>
      </c>
      <c r="DB58" s="33">
        <f t="shared" si="15"/>
        <v>1973</v>
      </c>
      <c r="DC58" s="34">
        <v>1.0004360000000001</v>
      </c>
    </row>
    <row r="59" spans="1:107" x14ac:dyDescent="0.25">
      <c r="A59" s="96">
        <v>2024</v>
      </c>
      <c r="B59" s="96">
        <v>28</v>
      </c>
      <c r="C59" s="96">
        <v>1996</v>
      </c>
      <c r="D59" s="96">
        <v>1.0002279999999999</v>
      </c>
      <c r="E59" s="95">
        <v>2023</v>
      </c>
      <c r="F59" s="95">
        <v>28</v>
      </c>
      <c r="G59" s="95">
        <v>1995</v>
      </c>
      <c r="H59" s="95">
        <v>1.000273</v>
      </c>
      <c r="I59" s="92">
        <v>2022</v>
      </c>
      <c r="J59" s="92">
        <f t="shared" si="1"/>
        <v>28</v>
      </c>
      <c r="K59" s="92">
        <v>1994</v>
      </c>
      <c r="L59" s="93">
        <v>1.000265</v>
      </c>
      <c r="M59" s="71">
        <v>2021</v>
      </c>
      <c r="N59" s="71">
        <v>28</v>
      </c>
      <c r="O59" s="71">
        <v>1993</v>
      </c>
      <c r="P59" s="71">
        <v>1.00031</v>
      </c>
      <c r="Q59" s="88">
        <v>2020</v>
      </c>
      <c r="R59" s="88">
        <f t="shared" si="2"/>
        <v>28</v>
      </c>
      <c r="S59" s="88">
        <v>1970</v>
      </c>
      <c r="T59" s="89">
        <v>1.001053</v>
      </c>
      <c r="U59" s="22">
        <v>2019</v>
      </c>
      <c r="V59" s="83">
        <v>28</v>
      </c>
      <c r="W59" s="22">
        <f t="shared" si="3"/>
        <v>1991</v>
      </c>
      <c r="X59" s="84">
        <v>1.000294</v>
      </c>
      <c r="Y59" s="76">
        <v>2018</v>
      </c>
      <c r="Z59" s="77">
        <v>28</v>
      </c>
      <c r="AA59" s="76">
        <v>1990</v>
      </c>
      <c r="AB59" s="78">
        <v>1.00034</v>
      </c>
      <c r="AC59" s="71">
        <v>2017</v>
      </c>
      <c r="AD59" s="72">
        <v>28</v>
      </c>
      <c r="AE59" s="71">
        <v>1989</v>
      </c>
      <c r="AF59" s="73">
        <v>1.0003329999999999</v>
      </c>
      <c r="AG59" s="65">
        <f t="shared" si="4"/>
        <v>2016</v>
      </c>
      <c r="AH59" s="66">
        <v>28</v>
      </c>
      <c r="AI59" s="66">
        <v>1988</v>
      </c>
      <c r="AJ59" s="67">
        <v>1.0003160092318799</v>
      </c>
      <c r="AK59" s="55">
        <v>2015</v>
      </c>
      <c r="AL59" s="55">
        <f t="shared" si="5"/>
        <v>28</v>
      </c>
      <c r="AM59" s="55">
        <v>1987</v>
      </c>
      <c r="AN59" s="56">
        <v>1.0003362884734599</v>
      </c>
      <c r="AO59" s="48">
        <v>2014</v>
      </c>
      <c r="AP59" s="48">
        <f t="shared" si="6"/>
        <v>28</v>
      </c>
      <c r="AQ59" s="48">
        <v>1986</v>
      </c>
      <c r="AR59" s="49">
        <v>1.0004492830104701</v>
      </c>
      <c r="AS59" s="42">
        <v>2013</v>
      </c>
      <c r="AT59" s="42">
        <f t="shared" si="7"/>
        <v>28</v>
      </c>
      <c r="AU59" s="42">
        <f t="shared" si="8"/>
        <v>1985</v>
      </c>
      <c r="AV59" s="43">
        <v>1.00033644743949</v>
      </c>
      <c r="AW59" s="20">
        <v>2012</v>
      </c>
      <c r="AX59" s="20">
        <f t="shared" si="9"/>
        <v>28</v>
      </c>
      <c r="AY59" s="20">
        <f t="shared" si="10"/>
        <v>1984</v>
      </c>
      <c r="AZ59" s="21">
        <v>1.0004365186227799</v>
      </c>
      <c r="BA59" s="22">
        <v>2011</v>
      </c>
      <c r="BB59" s="23" t="s">
        <v>74</v>
      </c>
      <c r="BC59" s="23" t="s">
        <v>75</v>
      </c>
      <c r="BD59" s="22">
        <v>1.00036860107048</v>
      </c>
      <c r="BE59" s="24">
        <v>2010</v>
      </c>
      <c r="BF59" s="24">
        <v>28</v>
      </c>
      <c r="BG59" s="24">
        <v>1982</v>
      </c>
      <c r="BH59" s="24">
        <v>1.0003498253433101</v>
      </c>
      <c r="BI59" s="25">
        <v>2009</v>
      </c>
      <c r="BJ59" s="25" t="s">
        <v>76</v>
      </c>
      <c r="BK59" s="26" t="s">
        <v>77</v>
      </c>
      <c r="BL59" s="25">
        <v>1.0003203913752399</v>
      </c>
      <c r="BM59" s="27">
        <v>2008</v>
      </c>
      <c r="BN59" s="28" t="s">
        <v>78</v>
      </c>
      <c r="BO59" s="28" t="s">
        <v>79</v>
      </c>
      <c r="BP59" s="27">
        <v>1.0005368282528999</v>
      </c>
      <c r="BQ59" s="29">
        <v>2007</v>
      </c>
      <c r="BR59" s="29">
        <v>28</v>
      </c>
      <c r="BS59" s="29">
        <v>1979</v>
      </c>
      <c r="BT59" s="30">
        <v>1.0002988984000001</v>
      </c>
      <c r="BV59" s="31">
        <v>2006</v>
      </c>
      <c r="BW59" s="31">
        <v>28</v>
      </c>
      <c r="BX59" s="31">
        <v>1978</v>
      </c>
      <c r="BY59" s="32">
        <v>1.0003137651</v>
      </c>
      <c r="CA59" s="33">
        <v>2005</v>
      </c>
      <c r="CB59" s="33">
        <v>28</v>
      </c>
      <c r="CC59" s="33">
        <v>1977</v>
      </c>
      <c r="CD59" s="34">
        <v>1.0002315011</v>
      </c>
      <c r="CF59" s="33">
        <v>2004</v>
      </c>
      <c r="CG59" s="33">
        <v>28</v>
      </c>
      <c r="CH59" s="33">
        <f t="shared" si="11"/>
        <v>1976</v>
      </c>
      <c r="CI59" s="34">
        <v>1.000275</v>
      </c>
      <c r="CK59" s="33">
        <v>2003</v>
      </c>
      <c r="CL59" s="33">
        <v>28</v>
      </c>
      <c r="CM59" s="33">
        <f t="shared" si="12"/>
        <v>1975</v>
      </c>
      <c r="CN59" s="34">
        <v>1.000424</v>
      </c>
      <c r="CP59" s="33">
        <v>2002</v>
      </c>
      <c r="CQ59" s="33">
        <v>28</v>
      </c>
      <c r="CR59" s="33">
        <f t="shared" si="13"/>
        <v>1974</v>
      </c>
      <c r="CS59" s="34">
        <v>1.0004280000000001</v>
      </c>
      <c r="CU59" s="33">
        <v>2001</v>
      </c>
      <c r="CV59" s="33">
        <v>28</v>
      </c>
      <c r="CW59" s="33">
        <f t="shared" si="14"/>
        <v>1973</v>
      </c>
      <c r="CX59" s="34">
        <v>1.0004120000000001</v>
      </c>
      <c r="CZ59" s="33">
        <v>2000</v>
      </c>
      <c r="DA59" s="33">
        <v>28</v>
      </c>
      <c r="DB59" s="33">
        <f t="shared" si="15"/>
        <v>1972</v>
      </c>
      <c r="DC59" s="34">
        <v>1.000383</v>
      </c>
    </row>
    <row r="60" spans="1:107" x14ac:dyDescent="0.25">
      <c r="A60" s="96">
        <v>2024</v>
      </c>
      <c r="B60" s="96">
        <v>29</v>
      </c>
      <c r="C60" s="96">
        <v>1995</v>
      </c>
      <c r="D60" s="96">
        <v>1.0003280000000001</v>
      </c>
      <c r="E60" s="95">
        <v>2023</v>
      </c>
      <c r="F60" s="95">
        <v>29</v>
      </c>
      <c r="G60" s="95">
        <v>1994</v>
      </c>
      <c r="H60" s="95">
        <v>1.000326</v>
      </c>
      <c r="I60" s="92">
        <v>2022</v>
      </c>
      <c r="J60" s="92">
        <f t="shared" si="1"/>
        <v>29</v>
      </c>
      <c r="K60" s="92">
        <v>1993</v>
      </c>
      <c r="L60" s="93">
        <v>1.0004200000000001</v>
      </c>
      <c r="M60" s="71">
        <v>2021</v>
      </c>
      <c r="N60" s="71">
        <v>29</v>
      </c>
      <c r="O60" s="71">
        <v>1992</v>
      </c>
      <c r="P60" s="71">
        <v>1.000351</v>
      </c>
      <c r="Q60" s="88">
        <v>2020</v>
      </c>
      <c r="R60" s="88">
        <f t="shared" si="2"/>
        <v>29</v>
      </c>
      <c r="S60" s="88">
        <v>1971</v>
      </c>
      <c r="T60" s="89">
        <v>1.000955</v>
      </c>
      <c r="U60" s="22">
        <v>2019</v>
      </c>
      <c r="V60" s="83">
        <v>29</v>
      </c>
      <c r="W60" s="22">
        <f t="shared" si="3"/>
        <v>1990</v>
      </c>
      <c r="X60" s="84">
        <v>1.0005790000000001</v>
      </c>
      <c r="Y60" s="76">
        <v>2018</v>
      </c>
      <c r="Z60" s="77">
        <v>29</v>
      </c>
      <c r="AA60" s="76">
        <v>1989</v>
      </c>
      <c r="AB60" s="78">
        <v>1.0004660000000001</v>
      </c>
      <c r="AC60" s="71">
        <v>2017</v>
      </c>
      <c r="AD60" s="72">
        <v>29</v>
      </c>
      <c r="AE60" s="71">
        <v>1988</v>
      </c>
      <c r="AF60" s="73">
        <v>1.0002819999999999</v>
      </c>
      <c r="AG60" s="65">
        <f t="shared" si="4"/>
        <v>2016</v>
      </c>
      <c r="AH60" s="66">
        <v>29</v>
      </c>
      <c r="AI60" s="66">
        <v>1987</v>
      </c>
      <c r="AJ60" s="67">
        <v>1.0004679955773499</v>
      </c>
      <c r="AK60" s="55">
        <v>2015</v>
      </c>
      <c r="AL60" s="55">
        <f t="shared" si="5"/>
        <v>29</v>
      </c>
      <c r="AM60" s="55">
        <v>1986</v>
      </c>
      <c r="AN60" s="56">
        <v>1.00037254784007</v>
      </c>
      <c r="AO60" s="48">
        <v>2014</v>
      </c>
      <c r="AP60" s="48">
        <f t="shared" si="6"/>
        <v>29</v>
      </c>
      <c r="AQ60" s="48">
        <v>1985</v>
      </c>
      <c r="AR60" s="49">
        <v>1.0003823696368299</v>
      </c>
      <c r="AS60" s="42">
        <v>2013</v>
      </c>
      <c r="AT60" s="42">
        <f t="shared" si="7"/>
        <v>29</v>
      </c>
      <c r="AU60" s="42">
        <f t="shared" si="8"/>
        <v>1984</v>
      </c>
      <c r="AV60" s="43">
        <v>1.0004047939020999</v>
      </c>
      <c r="AW60" s="20">
        <v>2012</v>
      </c>
      <c r="AX60" s="20">
        <f t="shared" si="9"/>
        <v>29</v>
      </c>
      <c r="AY60" s="20">
        <f t="shared" si="10"/>
        <v>1983</v>
      </c>
      <c r="AZ60" s="21">
        <v>1.0002754743581299</v>
      </c>
      <c r="BA60" s="22">
        <v>2011</v>
      </c>
      <c r="BB60" s="23" t="s">
        <v>80</v>
      </c>
      <c r="BC60" s="23" t="s">
        <v>81</v>
      </c>
      <c r="BD60" s="22">
        <v>1.00043084912665</v>
      </c>
      <c r="BE60" s="24">
        <v>2010</v>
      </c>
      <c r="BF60" s="24">
        <v>29</v>
      </c>
      <c r="BG60" s="24">
        <v>1981</v>
      </c>
      <c r="BH60" s="24">
        <v>1.0004352469676301</v>
      </c>
      <c r="BI60" s="25">
        <v>2009</v>
      </c>
      <c r="BJ60" s="25" t="s">
        <v>82</v>
      </c>
      <c r="BK60" s="26" t="s">
        <v>83</v>
      </c>
      <c r="BL60" s="25">
        <v>1.00039625797461</v>
      </c>
      <c r="BM60" s="27">
        <v>2008</v>
      </c>
      <c r="BN60" s="28" t="s">
        <v>84</v>
      </c>
      <c r="BO60" s="28" t="s">
        <v>85</v>
      </c>
      <c r="BP60" s="27">
        <v>1.0002692134957898</v>
      </c>
      <c r="BQ60" s="29">
        <v>2007</v>
      </c>
      <c r="BR60" s="29">
        <v>29</v>
      </c>
      <c r="BS60" s="29">
        <v>1978</v>
      </c>
      <c r="BT60" s="30">
        <v>1.0003262219</v>
      </c>
      <c r="BV60" s="31">
        <v>2006</v>
      </c>
      <c r="BW60" s="31">
        <v>29</v>
      </c>
      <c r="BX60" s="31">
        <v>1977</v>
      </c>
      <c r="BY60" s="32">
        <v>1.0003966286999999</v>
      </c>
      <c r="CA60" s="33">
        <v>2005</v>
      </c>
      <c r="CB60" s="33">
        <v>29</v>
      </c>
      <c r="CC60" s="33">
        <v>1976</v>
      </c>
      <c r="CD60" s="34">
        <v>1.0003550268000001</v>
      </c>
      <c r="CF60" s="33">
        <v>2004</v>
      </c>
      <c r="CG60" s="33">
        <v>29</v>
      </c>
      <c r="CH60" s="33">
        <f t="shared" si="11"/>
        <v>1975</v>
      </c>
      <c r="CI60" s="34">
        <v>1.0004459999999999</v>
      </c>
      <c r="CK60" s="33">
        <v>2003</v>
      </c>
      <c r="CL60" s="33">
        <v>29</v>
      </c>
      <c r="CM60" s="33">
        <f t="shared" si="12"/>
        <v>1974</v>
      </c>
      <c r="CN60" s="34">
        <v>1.0002709999999999</v>
      </c>
      <c r="CP60" s="33">
        <v>2002</v>
      </c>
      <c r="CQ60" s="33">
        <v>29</v>
      </c>
      <c r="CR60" s="33">
        <f t="shared" si="13"/>
        <v>1973</v>
      </c>
      <c r="CS60" s="34">
        <v>1.0004169999999999</v>
      </c>
      <c r="CU60" s="33">
        <v>2001</v>
      </c>
      <c r="CV60" s="33">
        <v>29</v>
      </c>
      <c r="CW60" s="33">
        <f t="shared" si="14"/>
        <v>1972</v>
      </c>
      <c r="CX60" s="34">
        <v>1.000318</v>
      </c>
      <c r="CZ60" s="33">
        <v>2000</v>
      </c>
      <c r="DA60" s="33">
        <v>29</v>
      </c>
      <c r="DB60" s="33">
        <f t="shared" si="15"/>
        <v>1971</v>
      </c>
      <c r="DC60" s="34">
        <v>1.000351</v>
      </c>
    </row>
    <row r="61" spans="1:107" x14ac:dyDescent="0.25">
      <c r="A61" s="96">
        <v>2024</v>
      </c>
      <c r="B61" s="96">
        <v>30</v>
      </c>
      <c r="C61" s="96">
        <v>1994</v>
      </c>
      <c r="D61" s="96">
        <v>1.000257</v>
      </c>
      <c r="E61" s="95">
        <v>2023</v>
      </c>
      <c r="F61" s="95">
        <v>30</v>
      </c>
      <c r="G61" s="95">
        <v>1993</v>
      </c>
      <c r="H61" s="95">
        <v>1.000305</v>
      </c>
      <c r="I61" s="92">
        <v>2022</v>
      </c>
      <c r="J61" s="92">
        <f t="shared" si="1"/>
        <v>30</v>
      </c>
      <c r="K61" s="92">
        <v>1992</v>
      </c>
      <c r="L61" s="93">
        <v>1.0003059999999999</v>
      </c>
      <c r="M61" s="71">
        <v>2021</v>
      </c>
      <c r="N61" s="71">
        <v>30</v>
      </c>
      <c r="O61" s="71">
        <v>1991</v>
      </c>
      <c r="P61" s="71">
        <v>1.000278</v>
      </c>
      <c r="Q61" s="88">
        <v>2020</v>
      </c>
      <c r="R61" s="88">
        <f t="shared" si="2"/>
        <v>30</v>
      </c>
      <c r="S61" s="88">
        <v>1972</v>
      </c>
      <c r="T61" s="89">
        <v>1.000858</v>
      </c>
      <c r="U61" s="22">
        <v>2019</v>
      </c>
      <c r="V61" s="83">
        <v>30</v>
      </c>
      <c r="W61" s="22">
        <f t="shared" si="3"/>
        <v>1989</v>
      </c>
      <c r="X61" s="84">
        <v>1.000286</v>
      </c>
      <c r="Y61" s="76">
        <v>2018</v>
      </c>
      <c r="Z61" s="77">
        <v>30</v>
      </c>
      <c r="AA61" s="76">
        <v>1988</v>
      </c>
      <c r="AB61" s="78">
        <v>1.0004409999999999</v>
      </c>
      <c r="AC61" s="71">
        <v>2017</v>
      </c>
      <c r="AD61" s="72">
        <v>30</v>
      </c>
      <c r="AE61" s="71">
        <v>1987</v>
      </c>
      <c r="AF61" s="73">
        <v>1.000359</v>
      </c>
      <c r="AG61" s="65">
        <f t="shared" si="4"/>
        <v>2016</v>
      </c>
      <c r="AH61" s="66">
        <v>30</v>
      </c>
      <c r="AI61" s="66">
        <v>1986</v>
      </c>
      <c r="AJ61" s="67">
        <v>1.0004196593389101</v>
      </c>
      <c r="AK61" s="55">
        <v>2015</v>
      </c>
      <c r="AL61" s="55">
        <f t="shared" si="5"/>
        <v>30</v>
      </c>
      <c r="AM61" s="55">
        <v>1985</v>
      </c>
      <c r="AN61" s="56">
        <v>1.00029742929084</v>
      </c>
      <c r="AO61" s="48">
        <v>2014</v>
      </c>
      <c r="AP61" s="48">
        <f t="shared" si="6"/>
        <v>30</v>
      </c>
      <c r="AQ61" s="48">
        <v>1984</v>
      </c>
      <c r="AR61" s="49">
        <v>1.00036657889999</v>
      </c>
      <c r="AS61" s="42">
        <v>2013</v>
      </c>
      <c r="AT61" s="42">
        <f t="shared" si="7"/>
        <v>30</v>
      </c>
      <c r="AU61" s="42">
        <f t="shared" si="8"/>
        <v>1983</v>
      </c>
      <c r="AV61" s="43">
        <v>1.0004971175220001</v>
      </c>
      <c r="AW61" s="20">
        <v>2012</v>
      </c>
      <c r="AX61" s="20">
        <f t="shared" si="9"/>
        <v>30</v>
      </c>
      <c r="AY61" s="20">
        <f t="shared" si="10"/>
        <v>1982</v>
      </c>
      <c r="AZ61" s="21">
        <v>1.00032908507639</v>
      </c>
      <c r="BA61" s="22">
        <v>2011</v>
      </c>
      <c r="BB61" s="23" t="s">
        <v>86</v>
      </c>
      <c r="BC61" s="23" t="s">
        <v>87</v>
      </c>
      <c r="BD61" s="22">
        <v>1.00042739357821</v>
      </c>
      <c r="BE61" s="24">
        <v>2010</v>
      </c>
      <c r="BF61" s="24">
        <v>30</v>
      </c>
      <c r="BG61" s="24">
        <v>1980</v>
      </c>
      <c r="BH61" s="24">
        <v>1.0003826084102601</v>
      </c>
      <c r="BI61" s="25">
        <v>2009</v>
      </c>
      <c r="BJ61" s="25" t="s">
        <v>88</v>
      </c>
      <c r="BK61" s="26" t="s">
        <v>89</v>
      </c>
      <c r="BL61" s="25">
        <v>1.0004120673571097</v>
      </c>
      <c r="BM61" s="27">
        <v>2008</v>
      </c>
      <c r="BN61" s="28" t="s">
        <v>90</v>
      </c>
      <c r="BO61" s="28" t="s">
        <v>91</v>
      </c>
      <c r="BP61" s="27">
        <v>1.00034904371552</v>
      </c>
      <c r="BQ61" s="29">
        <v>2007</v>
      </c>
      <c r="BR61" s="29">
        <v>30</v>
      </c>
      <c r="BS61" s="29">
        <v>1977</v>
      </c>
      <c r="BT61" s="30">
        <v>1.0003721030999999</v>
      </c>
      <c r="BV61" s="31">
        <v>2006</v>
      </c>
      <c r="BW61" s="31">
        <v>30</v>
      </c>
      <c r="BX61" s="31">
        <v>1976</v>
      </c>
      <c r="BY61" s="32">
        <v>1.0003384338000001</v>
      </c>
      <c r="CA61" s="33">
        <v>2005</v>
      </c>
      <c r="CB61" s="33">
        <v>30</v>
      </c>
      <c r="CC61" s="33">
        <v>1975</v>
      </c>
      <c r="CD61" s="34">
        <v>1.0003411629000001</v>
      </c>
      <c r="CF61" s="33">
        <v>2004</v>
      </c>
      <c r="CG61" s="33">
        <v>30</v>
      </c>
      <c r="CH61" s="33">
        <f t="shared" si="11"/>
        <v>1974</v>
      </c>
      <c r="CI61" s="34">
        <v>1.0004090000000001</v>
      </c>
      <c r="CK61" s="33">
        <v>2003</v>
      </c>
      <c r="CL61" s="33">
        <v>30</v>
      </c>
      <c r="CM61" s="33">
        <f t="shared" si="12"/>
        <v>1973</v>
      </c>
      <c r="CN61" s="34">
        <v>1.0002880000000001</v>
      </c>
      <c r="CP61" s="33">
        <v>2002</v>
      </c>
      <c r="CQ61" s="33">
        <v>30</v>
      </c>
      <c r="CR61" s="33">
        <f t="shared" si="13"/>
        <v>1972</v>
      </c>
      <c r="CS61" s="34">
        <v>1.000408</v>
      </c>
      <c r="CU61" s="33">
        <v>2001</v>
      </c>
      <c r="CV61" s="33">
        <v>30</v>
      </c>
      <c r="CW61" s="33">
        <f t="shared" si="14"/>
        <v>1971</v>
      </c>
      <c r="CX61" s="34">
        <v>1.00037</v>
      </c>
      <c r="CZ61" s="33">
        <v>2000</v>
      </c>
      <c r="DA61" s="33">
        <v>30</v>
      </c>
      <c r="DB61" s="33">
        <f t="shared" si="15"/>
        <v>1970</v>
      </c>
      <c r="DC61" s="34">
        <v>1.00047</v>
      </c>
    </row>
    <row r="62" spans="1:107" x14ac:dyDescent="0.25">
      <c r="A62" s="96">
        <v>2024</v>
      </c>
      <c r="B62" s="96">
        <v>31</v>
      </c>
      <c r="C62" s="96">
        <v>1993</v>
      </c>
      <c r="D62" s="96">
        <v>1.0003770000000001</v>
      </c>
      <c r="E62" s="95">
        <v>2023</v>
      </c>
      <c r="F62" s="95">
        <v>31</v>
      </c>
      <c r="G62" s="95">
        <v>1992</v>
      </c>
      <c r="H62" s="95">
        <v>1.0002580000000001</v>
      </c>
      <c r="I62" s="92">
        <v>2022</v>
      </c>
      <c r="J62" s="92">
        <f t="shared" si="1"/>
        <v>31</v>
      </c>
      <c r="K62" s="92">
        <v>1991</v>
      </c>
      <c r="L62" s="93">
        <v>1.000367</v>
      </c>
      <c r="M62" s="71">
        <v>2021</v>
      </c>
      <c r="N62" s="71">
        <v>31</v>
      </c>
      <c r="O62" s="71">
        <v>1990</v>
      </c>
      <c r="P62" s="71">
        <v>1.00034</v>
      </c>
      <c r="Q62" s="88">
        <v>2020</v>
      </c>
      <c r="R62" s="88">
        <f t="shared" si="2"/>
        <v>31</v>
      </c>
      <c r="S62" s="88">
        <v>1973</v>
      </c>
      <c r="T62" s="89">
        <v>1.0010269999999999</v>
      </c>
      <c r="U62" s="22">
        <v>2019</v>
      </c>
      <c r="V62" s="83">
        <v>31</v>
      </c>
      <c r="W62" s="22">
        <f t="shared" si="3"/>
        <v>1988</v>
      </c>
      <c r="X62" s="84">
        <v>1.0003299999999999</v>
      </c>
      <c r="Y62" s="76">
        <v>2018</v>
      </c>
      <c r="Z62" s="77">
        <v>31</v>
      </c>
      <c r="AA62" s="76">
        <v>1987</v>
      </c>
      <c r="AB62" s="78">
        <v>1.000362</v>
      </c>
      <c r="AC62" s="71">
        <v>2017</v>
      </c>
      <c r="AD62" s="72">
        <v>31</v>
      </c>
      <c r="AE62" s="71">
        <v>1986</v>
      </c>
      <c r="AF62" s="73">
        <v>1.0003299999999999</v>
      </c>
      <c r="AG62" s="65">
        <f t="shared" si="4"/>
        <v>2016</v>
      </c>
      <c r="AH62" s="66">
        <v>31</v>
      </c>
      <c r="AI62" s="66">
        <v>1985</v>
      </c>
      <c r="AJ62" s="67">
        <v>1.0003193275918201</v>
      </c>
      <c r="AK62" s="55">
        <v>2015</v>
      </c>
      <c r="AL62" s="55">
        <f t="shared" si="5"/>
        <v>31</v>
      </c>
      <c r="AM62" s="55">
        <v>1984</v>
      </c>
      <c r="AN62" s="56">
        <v>1.0003584133888701</v>
      </c>
      <c r="AO62" s="48">
        <v>2014</v>
      </c>
      <c r="AP62" s="48">
        <f t="shared" si="6"/>
        <v>31</v>
      </c>
      <c r="AQ62" s="48">
        <v>1983</v>
      </c>
      <c r="AR62" s="49">
        <v>1.0005287527729401</v>
      </c>
      <c r="AS62" s="42">
        <v>2013</v>
      </c>
      <c r="AT62" s="42">
        <f t="shared" si="7"/>
        <v>31</v>
      </c>
      <c r="AU62" s="42">
        <f t="shared" si="8"/>
        <v>1982</v>
      </c>
      <c r="AV62" s="43">
        <v>1.00025708339192</v>
      </c>
      <c r="AW62" s="20">
        <v>2012</v>
      </c>
      <c r="AX62" s="20">
        <f t="shared" si="9"/>
        <v>31</v>
      </c>
      <c r="AY62" s="20">
        <f t="shared" si="10"/>
        <v>1981</v>
      </c>
      <c r="AZ62" s="21">
        <v>1.00038526514898</v>
      </c>
      <c r="BA62" s="22">
        <v>2011</v>
      </c>
      <c r="BB62" s="23" t="s">
        <v>92</v>
      </c>
      <c r="BC62" s="23" t="s">
        <v>93</v>
      </c>
      <c r="BD62" s="22">
        <v>1.0003254410335201</v>
      </c>
      <c r="BE62" s="24">
        <v>2010</v>
      </c>
      <c r="BF62" s="24">
        <v>31</v>
      </c>
      <c r="BG62" s="24">
        <v>1979</v>
      </c>
      <c r="BH62" s="24">
        <v>1.0004264047984199</v>
      </c>
      <c r="BI62" s="25">
        <v>2009</v>
      </c>
      <c r="BJ62" s="25" t="s">
        <v>94</v>
      </c>
      <c r="BK62" s="26" t="s">
        <v>95</v>
      </c>
      <c r="BL62" s="25">
        <v>1.000444247563</v>
      </c>
      <c r="BM62" s="27">
        <v>2008</v>
      </c>
      <c r="BN62" s="28" t="s">
        <v>96</v>
      </c>
      <c r="BO62" s="28" t="s">
        <v>97</v>
      </c>
      <c r="BP62" s="27">
        <v>1.0003748905925298</v>
      </c>
      <c r="BQ62" s="29">
        <v>2007</v>
      </c>
      <c r="BR62" s="29">
        <v>31</v>
      </c>
      <c r="BS62" s="29">
        <v>1976</v>
      </c>
      <c r="BT62" s="30">
        <v>1.0004173774</v>
      </c>
      <c r="BV62" s="31">
        <v>2006</v>
      </c>
      <c r="BW62" s="31">
        <v>31</v>
      </c>
      <c r="BX62" s="31">
        <v>1975</v>
      </c>
      <c r="BY62" s="32">
        <v>1.0004622540000001</v>
      </c>
      <c r="CA62" s="33">
        <v>2005</v>
      </c>
      <c r="CB62" s="33">
        <v>31</v>
      </c>
      <c r="CC62" s="33">
        <v>1974</v>
      </c>
      <c r="CD62" s="34">
        <v>1.0003626091</v>
      </c>
      <c r="CF62" s="33">
        <v>2004</v>
      </c>
      <c r="CG62" s="33">
        <v>31</v>
      </c>
      <c r="CH62" s="33">
        <f t="shared" si="11"/>
        <v>1973</v>
      </c>
      <c r="CI62" s="34">
        <v>1.0002819999999999</v>
      </c>
      <c r="CK62" s="33">
        <v>2003</v>
      </c>
      <c r="CL62" s="33">
        <v>31</v>
      </c>
      <c r="CM62" s="33">
        <f t="shared" si="12"/>
        <v>1972</v>
      </c>
      <c r="CN62" s="34">
        <v>1.000443</v>
      </c>
      <c r="CP62" s="33">
        <v>2002</v>
      </c>
      <c r="CQ62" s="33">
        <v>31</v>
      </c>
      <c r="CR62" s="33">
        <f t="shared" si="13"/>
        <v>1971</v>
      </c>
      <c r="CS62" s="34">
        <v>1.0003409999999999</v>
      </c>
      <c r="CU62" s="33">
        <v>2001</v>
      </c>
      <c r="CV62" s="33">
        <v>31</v>
      </c>
      <c r="CW62" s="33">
        <f t="shared" si="14"/>
        <v>1970</v>
      </c>
      <c r="CX62" s="34">
        <v>1.000353</v>
      </c>
      <c r="CZ62" s="33">
        <v>2000</v>
      </c>
      <c r="DA62" s="33">
        <v>31</v>
      </c>
      <c r="DB62" s="33">
        <f t="shared" si="15"/>
        <v>1969</v>
      </c>
      <c r="DC62" s="34">
        <v>1.0004729999999999</v>
      </c>
    </row>
    <row r="63" spans="1:107" x14ac:dyDescent="0.25">
      <c r="A63" s="96">
        <v>2024</v>
      </c>
      <c r="B63" s="96">
        <v>32</v>
      </c>
      <c r="C63" s="96">
        <v>1992</v>
      </c>
      <c r="D63" s="96">
        <v>1.0003629999999999</v>
      </c>
      <c r="E63" s="95">
        <v>2023</v>
      </c>
      <c r="F63" s="95">
        <v>32</v>
      </c>
      <c r="G63" s="95">
        <v>1991</v>
      </c>
      <c r="H63" s="95">
        <v>1.000294</v>
      </c>
      <c r="I63" s="92">
        <v>2022</v>
      </c>
      <c r="J63" s="92">
        <f t="shared" si="1"/>
        <v>32</v>
      </c>
      <c r="K63" s="92">
        <v>1990</v>
      </c>
      <c r="L63" s="93">
        <v>1.000445</v>
      </c>
      <c r="M63" s="71">
        <v>2021</v>
      </c>
      <c r="N63" s="71">
        <v>32</v>
      </c>
      <c r="O63" s="71">
        <v>1989</v>
      </c>
      <c r="P63" s="71">
        <v>1.000375</v>
      </c>
      <c r="Q63" s="88">
        <v>2020</v>
      </c>
      <c r="R63" s="88">
        <f t="shared" si="2"/>
        <v>32</v>
      </c>
      <c r="S63" s="88">
        <v>1974</v>
      </c>
      <c r="T63" s="89">
        <v>1.0007569999999999</v>
      </c>
      <c r="U63" s="22">
        <v>2019</v>
      </c>
      <c r="V63" s="83">
        <v>32</v>
      </c>
      <c r="W63" s="22">
        <f t="shared" si="3"/>
        <v>1987</v>
      </c>
      <c r="X63" s="84">
        <v>1.0002930000000001</v>
      </c>
      <c r="Y63" s="76">
        <v>2018</v>
      </c>
      <c r="Z63" s="77">
        <v>32</v>
      </c>
      <c r="AA63" s="76">
        <v>1986</v>
      </c>
      <c r="AB63" s="78">
        <v>1.000359</v>
      </c>
      <c r="AC63" s="71">
        <v>2017</v>
      </c>
      <c r="AD63" s="72">
        <v>32</v>
      </c>
      <c r="AE63" s="71">
        <v>1985</v>
      </c>
      <c r="AF63" s="73">
        <v>1.000305</v>
      </c>
      <c r="AG63" s="65">
        <f t="shared" si="4"/>
        <v>2016</v>
      </c>
      <c r="AH63" s="66">
        <v>32</v>
      </c>
      <c r="AI63" s="66">
        <v>1984</v>
      </c>
      <c r="AJ63" s="67">
        <v>1.0003064299434501</v>
      </c>
      <c r="AK63" s="55">
        <v>2015</v>
      </c>
      <c r="AL63" s="55">
        <f t="shared" si="5"/>
        <v>32</v>
      </c>
      <c r="AM63" s="55">
        <v>1983</v>
      </c>
      <c r="AN63" s="56">
        <v>1.00041447993931</v>
      </c>
      <c r="AO63" s="48">
        <v>2014</v>
      </c>
      <c r="AP63" s="48">
        <f t="shared" si="6"/>
        <v>32</v>
      </c>
      <c r="AQ63" s="48">
        <v>1982</v>
      </c>
      <c r="AR63" s="49">
        <v>1.00039471567907</v>
      </c>
      <c r="AS63" s="42">
        <v>2013</v>
      </c>
      <c r="AT63" s="42">
        <f t="shared" si="7"/>
        <v>32</v>
      </c>
      <c r="AU63" s="42">
        <f t="shared" si="8"/>
        <v>1981</v>
      </c>
      <c r="AV63" s="43">
        <v>1.00038751917535</v>
      </c>
      <c r="AW63" s="20">
        <v>2012</v>
      </c>
      <c r="AX63" s="20">
        <f t="shared" si="9"/>
        <v>32</v>
      </c>
      <c r="AY63" s="20">
        <f t="shared" si="10"/>
        <v>1980</v>
      </c>
      <c r="AZ63" s="21">
        <v>1.00042634496127</v>
      </c>
      <c r="BA63" s="22">
        <v>2011</v>
      </c>
      <c r="BB63" s="23" t="s">
        <v>98</v>
      </c>
      <c r="BC63" s="23" t="s">
        <v>99</v>
      </c>
      <c r="BD63" s="22">
        <v>1.00040734402984</v>
      </c>
      <c r="BE63" s="24">
        <v>2010</v>
      </c>
      <c r="BF63" s="24">
        <v>32</v>
      </c>
      <c r="BG63" s="24">
        <v>1978</v>
      </c>
      <c r="BH63" s="24">
        <v>1.0003307438862401</v>
      </c>
      <c r="BI63" s="25">
        <v>2009</v>
      </c>
      <c r="BJ63" s="25" t="s">
        <v>100</v>
      </c>
      <c r="BK63" s="26" t="s">
        <v>101</v>
      </c>
      <c r="BL63" s="25">
        <v>1.0003469049867599</v>
      </c>
      <c r="BM63" s="27">
        <v>2008</v>
      </c>
      <c r="BN63" s="28" t="s">
        <v>102</v>
      </c>
      <c r="BO63" s="28" t="s">
        <v>103</v>
      </c>
      <c r="BP63" s="27">
        <v>1.0002792880377298</v>
      </c>
      <c r="BQ63" s="29">
        <v>2007</v>
      </c>
      <c r="BR63" s="29">
        <v>32</v>
      </c>
      <c r="BS63" s="29">
        <v>1975</v>
      </c>
      <c r="BT63" s="30">
        <v>1.0001822476</v>
      </c>
      <c r="BV63" s="31">
        <v>2006</v>
      </c>
      <c r="BW63" s="31">
        <v>32</v>
      </c>
      <c r="BX63" s="31">
        <v>1974</v>
      </c>
      <c r="BY63" s="32">
        <v>1.000357137</v>
      </c>
      <c r="CA63" s="33">
        <v>2005</v>
      </c>
      <c r="CB63" s="33">
        <v>32</v>
      </c>
      <c r="CC63" s="33">
        <v>1973</v>
      </c>
      <c r="CD63" s="34">
        <v>1.0003415062000001</v>
      </c>
      <c r="CF63" s="33">
        <v>2004</v>
      </c>
      <c r="CG63" s="33">
        <v>32</v>
      </c>
      <c r="CH63" s="33">
        <f t="shared" si="11"/>
        <v>1972</v>
      </c>
      <c r="CI63" s="34">
        <v>1.000391</v>
      </c>
      <c r="CK63" s="33">
        <v>2003</v>
      </c>
      <c r="CL63" s="33">
        <v>32</v>
      </c>
      <c r="CM63" s="33">
        <f t="shared" si="12"/>
        <v>1971</v>
      </c>
      <c r="CN63" s="34">
        <v>1.000521</v>
      </c>
      <c r="CP63" s="33">
        <v>2002</v>
      </c>
      <c r="CQ63" s="33">
        <v>32</v>
      </c>
      <c r="CR63" s="33">
        <f t="shared" si="13"/>
        <v>1970</v>
      </c>
      <c r="CS63" s="34">
        <v>1.0003550000000001</v>
      </c>
      <c r="CU63" s="33">
        <v>2001</v>
      </c>
      <c r="CV63" s="33">
        <v>32</v>
      </c>
      <c r="CW63" s="33">
        <f t="shared" si="14"/>
        <v>1969</v>
      </c>
      <c r="CX63" s="34">
        <v>1.000383</v>
      </c>
      <c r="CZ63" s="33">
        <v>2000</v>
      </c>
      <c r="DA63" s="33">
        <v>32</v>
      </c>
      <c r="DB63" s="33">
        <f t="shared" si="15"/>
        <v>1968</v>
      </c>
      <c r="DC63" s="34">
        <v>1.000359</v>
      </c>
    </row>
    <row r="64" spans="1:107" x14ac:dyDescent="0.25">
      <c r="A64" s="96">
        <v>2024</v>
      </c>
      <c r="B64" s="96">
        <v>33</v>
      </c>
      <c r="C64" s="96">
        <v>1991</v>
      </c>
      <c r="D64" s="96">
        <v>1.000291</v>
      </c>
      <c r="E64" s="95">
        <v>2023</v>
      </c>
      <c r="F64" s="95">
        <v>33</v>
      </c>
      <c r="G64" s="95">
        <v>1990</v>
      </c>
      <c r="H64" s="95">
        <v>1.0003040000000001</v>
      </c>
      <c r="I64" s="92">
        <v>2022</v>
      </c>
      <c r="J64" s="92">
        <f t="shared" si="1"/>
        <v>33</v>
      </c>
      <c r="K64" s="92">
        <v>1989</v>
      </c>
      <c r="L64" s="93">
        <v>1.0003629999999999</v>
      </c>
      <c r="M64" s="71">
        <v>2021</v>
      </c>
      <c r="N64" s="71">
        <v>33</v>
      </c>
      <c r="O64" s="71">
        <v>1988</v>
      </c>
      <c r="P64" s="71">
        <v>1.0003</v>
      </c>
      <c r="Q64" s="88">
        <v>2020</v>
      </c>
      <c r="R64" s="88">
        <f t="shared" si="2"/>
        <v>33</v>
      </c>
      <c r="S64" s="88">
        <v>1975</v>
      </c>
      <c r="T64" s="89">
        <v>1.000788</v>
      </c>
      <c r="U64" s="22">
        <v>2019</v>
      </c>
      <c r="V64" s="83">
        <v>33</v>
      </c>
      <c r="W64" s="22">
        <f t="shared" si="3"/>
        <v>1986</v>
      </c>
      <c r="X64" s="84">
        <v>1.000308</v>
      </c>
      <c r="Y64" s="76">
        <v>2018</v>
      </c>
      <c r="Z64" s="77">
        <v>33</v>
      </c>
      <c r="AA64" s="76">
        <v>1985</v>
      </c>
      <c r="AB64" s="78">
        <v>1.0003249999999999</v>
      </c>
      <c r="AC64" s="71">
        <v>2017</v>
      </c>
      <c r="AD64" s="72">
        <v>33</v>
      </c>
      <c r="AE64" s="71">
        <v>1984</v>
      </c>
      <c r="AF64" s="73">
        <v>1.000475</v>
      </c>
      <c r="AG64" s="65">
        <f t="shared" si="4"/>
        <v>2016</v>
      </c>
      <c r="AH64" s="66">
        <v>33</v>
      </c>
      <c r="AI64" s="66">
        <v>1983</v>
      </c>
      <c r="AJ64" s="67">
        <v>1.0003543422882899</v>
      </c>
      <c r="AK64" s="55">
        <v>2015</v>
      </c>
      <c r="AL64" s="55">
        <f t="shared" si="5"/>
        <v>33</v>
      </c>
      <c r="AM64" s="55">
        <v>1982</v>
      </c>
      <c r="AN64" s="56">
        <v>1.0005185450840299</v>
      </c>
      <c r="AO64" s="48">
        <v>2014</v>
      </c>
      <c r="AP64" s="48">
        <f t="shared" si="6"/>
        <v>33</v>
      </c>
      <c r="AQ64" s="48">
        <v>1981</v>
      </c>
      <c r="AR64" s="49">
        <v>1.00037963358601</v>
      </c>
      <c r="AS64" s="42">
        <v>2013</v>
      </c>
      <c r="AT64" s="42">
        <f t="shared" si="7"/>
        <v>33</v>
      </c>
      <c r="AU64" s="42">
        <f t="shared" si="8"/>
        <v>1980</v>
      </c>
      <c r="AV64" s="43">
        <v>1.0003910294881999</v>
      </c>
      <c r="AW64" s="20">
        <v>2012</v>
      </c>
      <c r="AX64" s="20">
        <f t="shared" si="9"/>
        <v>33</v>
      </c>
      <c r="AY64" s="20">
        <f t="shared" si="10"/>
        <v>1979</v>
      </c>
      <c r="AZ64" s="21">
        <v>1.0003484175564299</v>
      </c>
      <c r="BA64" s="22">
        <v>2011</v>
      </c>
      <c r="BB64" s="23" t="s">
        <v>104</v>
      </c>
      <c r="BC64" s="23" t="s">
        <v>105</v>
      </c>
      <c r="BD64" s="22">
        <v>1.00047444160111</v>
      </c>
      <c r="BE64" s="24">
        <v>2010</v>
      </c>
      <c r="BF64" s="24">
        <v>33</v>
      </c>
      <c r="BG64" s="24">
        <v>1977</v>
      </c>
      <c r="BH64" s="24">
        <v>1.0002992778447799</v>
      </c>
      <c r="BI64" s="25">
        <v>2009</v>
      </c>
      <c r="BJ64" s="25" t="s">
        <v>106</v>
      </c>
      <c r="BK64" s="26" t="s">
        <v>107</v>
      </c>
      <c r="BL64" s="25">
        <v>1.0004329022892899</v>
      </c>
      <c r="BM64" s="27">
        <v>2008</v>
      </c>
      <c r="BN64" s="28" t="s">
        <v>108</v>
      </c>
      <c r="BO64" s="28" t="s">
        <v>109</v>
      </c>
      <c r="BP64" s="27">
        <v>1.00034763908826</v>
      </c>
      <c r="BQ64" s="29">
        <v>2007</v>
      </c>
      <c r="BR64" s="29">
        <v>33</v>
      </c>
      <c r="BS64" s="29">
        <v>1974</v>
      </c>
      <c r="BT64" s="30">
        <v>1.0003724280999999</v>
      </c>
      <c r="BV64" s="31">
        <v>2006</v>
      </c>
      <c r="BW64" s="31">
        <v>33</v>
      </c>
      <c r="BX64" s="31">
        <v>1973</v>
      </c>
      <c r="BY64" s="32">
        <v>1.0003407661999999</v>
      </c>
      <c r="CA64" s="33">
        <v>2005</v>
      </c>
      <c r="CB64" s="33">
        <v>33</v>
      </c>
      <c r="CC64" s="33">
        <v>1972</v>
      </c>
      <c r="CD64" s="34">
        <v>1.0003062627999999</v>
      </c>
      <c r="CF64" s="33">
        <v>2004</v>
      </c>
      <c r="CG64" s="33">
        <v>33</v>
      </c>
      <c r="CH64" s="33">
        <f t="shared" si="11"/>
        <v>1971</v>
      </c>
      <c r="CI64" s="34">
        <v>1.0003</v>
      </c>
      <c r="CK64" s="33">
        <v>2003</v>
      </c>
      <c r="CL64" s="33">
        <v>33</v>
      </c>
      <c r="CM64" s="33">
        <f t="shared" si="12"/>
        <v>1970</v>
      </c>
      <c r="CN64" s="34">
        <v>1.0005189999999999</v>
      </c>
      <c r="CP64" s="33">
        <v>2002</v>
      </c>
      <c r="CQ64" s="33">
        <v>33</v>
      </c>
      <c r="CR64" s="33">
        <f t="shared" si="13"/>
        <v>1969</v>
      </c>
      <c r="CS64" s="34">
        <v>1.0004379999999999</v>
      </c>
      <c r="CU64" s="33">
        <v>2001</v>
      </c>
      <c r="CV64" s="33">
        <v>33</v>
      </c>
      <c r="CW64" s="33">
        <f t="shared" si="14"/>
        <v>1968</v>
      </c>
      <c r="CX64" s="34">
        <v>1.0003839999999999</v>
      </c>
      <c r="CZ64" s="33">
        <v>2000</v>
      </c>
      <c r="DA64" s="33">
        <v>33</v>
      </c>
      <c r="DB64" s="33">
        <f t="shared" si="15"/>
        <v>1967</v>
      </c>
      <c r="DC64" s="34">
        <v>1.0005790000000001</v>
      </c>
    </row>
    <row r="65" spans="1:107" x14ac:dyDescent="0.25">
      <c r="A65" s="96">
        <v>2024</v>
      </c>
      <c r="B65" s="96">
        <v>34</v>
      </c>
      <c r="C65" s="96">
        <v>1990</v>
      </c>
      <c r="D65" s="96">
        <v>1.000353</v>
      </c>
      <c r="E65" s="95">
        <v>2023</v>
      </c>
      <c r="F65" s="95">
        <v>34</v>
      </c>
      <c r="G65" s="95">
        <v>1989</v>
      </c>
      <c r="H65" s="95">
        <v>1.0003979999999999</v>
      </c>
      <c r="I65" s="92">
        <v>2022</v>
      </c>
      <c r="J65" s="92">
        <f t="shared" si="1"/>
        <v>34</v>
      </c>
      <c r="K65" s="92">
        <v>1988</v>
      </c>
      <c r="L65" s="93">
        <v>1.0003</v>
      </c>
      <c r="M65" s="71">
        <v>2021</v>
      </c>
      <c r="N65" s="71">
        <v>34</v>
      </c>
      <c r="O65" s="71">
        <v>1987</v>
      </c>
      <c r="P65" s="71">
        <v>1.000297</v>
      </c>
      <c r="Q65" s="88">
        <v>2020</v>
      </c>
      <c r="R65" s="88">
        <f t="shared" si="2"/>
        <v>34</v>
      </c>
      <c r="S65" s="88">
        <v>1976</v>
      </c>
      <c r="T65" s="89">
        <v>1.000694</v>
      </c>
      <c r="U65" s="22">
        <v>2019</v>
      </c>
      <c r="V65" s="83">
        <v>34</v>
      </c>
      <c r="W65" s="22">
        <f t="shared" si="3"/>
        <v>1985</v>
      </c>
      <c r="X65" s="84">
        <v>1.0003949999999999</v>
      </c>
      <c r="Y65" s="76">
        <v>2018</v>
      </c>
      <c r="Z65" s="77">
        <v>34</v>
      </c>
      <c r="AA65" s="76">
        <v>1984</v>
      </c>
      <c r="AB65" s="78">
        <v>1.0004820000000001</v>
      </c>
      <c r="AC65" s="71">
        <v>2017</v>
      </c>
      <c r="AD65" s="72">
        <v>34</v>
      </c>
      <c r="AE65" s="71">
        <v>1983</v>
      </c>
      <c r="AF65" s="73">
        <v>1.0004550000000001</v>
      </c>
      <c r="AG65" s="65">
        <f t="shared" si="4"/>
        <v>2016</v>
      </c>
      <c r="AH65" s="66">
        <v>34</v>
      </c>
      <c r="AI65" s="66">
        <v>1982</v>
      </c>
      <c r="AJ65" s="67">
        <v>1.0004258865168001</v>
      </c>
      <c r="AK65" s="55">
        <v>2015</v>
      </c>
      <c r="AL65" s="55">
        <f t="shared" si="5"/>
        <v>34</v>
      </c>
      <c r="AM65" s="55">
        <v>1981</v>
      </c>
      <c r="AN65" s="56">
        <v>1.0002919535447099</v>
      </c>
      <c r="AO65" s="48">
        <v>2014</v>
      </c>
      <c r="AP65" s="48">
        <f t="shared" si="6"/>
        <v>34</v>
      </c>
      <c r="AQ65" s="48">
        <v>1980</v>
      </c>
      <c r="AR65" s="49">
        <v>1.0003172698460701</v>
      </c>
      <c r="AS65" s="42">
        <v>2013</v>
      </c>
      <c r="AT65" s="42">
        <f t="shared" si="7"/>
        <v>34</v>
      </c>
      <c r="AU65" s="42">
        <f t="shared" si="8"/>
        <v>1979</v>
      </c>
      <c r="AV65" s="43">
        <v>1.00040596352466</v>
      </c>
      <c r="AW65" s="20">
        <v>2012</v>
      </c>
      <c r="AX65" s="20">
        <f t="shared" si="9"/>
        <v>34</v>
      </c>
      <c r="AY65" s="20">
        <f t="shared" si="10"/>
        <v>1978</v>
      </c>
      <c r="AZ65" s="21">
        <v>1.0004416070929001</v>
      </c>
      <c r="BA65" s="22">
        <v>2011</v>
      </c>
      <c r="BB65" s="23" t="s">
        <v>110</v>
      </c>
      <c r="BC65" s="23" t="s">
        <v>111</v>
      </c>
      <c r="BD65" s="22">
        <v>1.0004525684688499</v>
      </c>
      <c r="BE65" s="24">
        <v>2010</v>
      </c>
      <c r="BF65" s="24">
        <v>34</v>
      </c>
      <c r="BG65" s="24">
        <v>1976</v>
      </c>
      <c r="BH65" s="24">
        <v>1.00047560917773</v>
      </c>
      <c r="BI65" s="25">
        <v>2009</v>
      </c>
      <c r="BJ65" s="25" t="s">
        <v>112</v>
      </c>
      <c r="BK65" s="26" t="s">
        <v>113</v>
      </c>
      <c r="BL65" s="25">
        <v>1.0004338722279198</v>
      </c>
      <c r="BM65" s="27">
        <v>2008</v>
      </c>
      <c r="BN65" s="28" t="s">
        <v>114</v>
      </c>
      <c r="BO65" s="28" t="s">
        <v>115</v>
      </c>
      <c r="BP65" s="27">
        <v>1.0004309962936899</v>
      </c>
      <c r="BQ65" s="29">
        <v>2007</v>
      </c>
      <c r="BR65" s="29">
        <v>34</v>
      </c>
      <c r="BS65" s="29">
        <v>1973</v>
      </c>
      <c r="BT65" s="30">
        <v>1.0005139778000001</v>
      </c>
      <c r="BV65" s="31">
        <v>2006</v>
      </c>
      <c r="BW65" s="31">
        <v>34</v>
      </c>
      <c r="BX65" s="31">
        <v>1972</v>
      </c>
      <c r="BY65" s="32">
        <v>1.0003763300999999</v>
      </c>
      <c r="CA65" s="33">
        <v>2005</v>
      </c>
      <c r="CB65" s="33">
        <v>34</v>
      </c>
      <c r="CC65" s="33">
        <v>1971</v>
      </c>
      <c r="CD65" s="34">
        <v>1.0004192241000001</v>
      </c>
      <c r="CF65" s="33">
        <v>2004</v>
      </c>
      <c r="CG65" s="33">
        <v>34</v>
      </c>
      <c r="CH65" s="33">
        <f t="shared" si="11"/>
        <v>1970</v>
      </c>
      <c r="CI65" s="34">
        <v>1.0004329999999999</v>
      </c>
      <c r="CK65" s="33">
        <v>2003</v>
      </c>
      <c r="CL65" s="33">
        <v>34</v>
      </c>
      <c r="CM65" s="33">
        <f t="shared" si="12"/>
        <v>1969</v>
      </c>
      <c r="CN65" s="34">
        <v>1.0004040000000001</v>
      </c>
      <c r="CP65" s="33">
        <v>2002</v>
      </c>
      <c r="CQ65" s="33">
        <v>34</v>
      </c>
      <c r="CR65" s="33">
        <f t="shared" si="13"/>
        <v>1968</v>
      </c>
      <c r="CS65" s="34">
        <v>1.000459</v>
      </c>
      <c r="CU65" s="33">
        <v>2001</v>
      </c>
      <c r="CV65" s="33">
        <v>34</v>
      </c>
      <c r="CW65" s="33">
        <f t="shared" si="14"/>
        <v>1967</v>
      </c>
      <c r="CX65" s="34">
        <v>1.000481</v>
      </c>
      <c r="CZ65" s="33">
        <v>2000</v>
      </c>
      <c r="DA65" s="33">
        <v>34</v>
      </c>
      <c r="DB65" s="33">
        <f t="shared" si="15"/>
        <v>1966</v>
      </c>
      <c r="DC65" s="34">
        <v>1.000364</v>
      </c>
    </row>
    <row r="66" spans="1:107" x14ac:dyDescent="0.25">
      <c r="A66" s="96">
        <v>2024</v>
      </c>
      <c r="B66" s="96">
        <v>35</v>
      </c>
      <c r="C66" s="96">
        <v>1989</v>
      </c>
      <c r="D66" s="96">
        <v>1.0003839999999999</v>
      </c>
      <c r="E66" s="95">
        <v>2023</v>
      </c>
      <c r="F66" s="95">
        <v>35</v>
      </c>
      <c r="G66" s="95">
        <v>1988</v>
      </c>
      <c r="H66" s="95">
        <v>1.000346</v>
      </c>
      <c r="I66" s="92">
        <v>2022</v>
      </c>
      <c r="J66" s="92">
        <f t="shared" si="1"/>
        <v>35</v>
      </c>
      <c r="K66" s="92">
        <v>1987</v>
      </c>
      <c r="L66" s="93">
        <v>1.000313</v>
      </c>
      <c r="M66" s="71">
        <v>2021</v>
      </c>
      <c r="N66" s="71">
        <v>35</v>
      </c>
      <c r="O66" s="71">
        <v>1986</v>
      </c>
      <c r="P66" s="71">
        <v>1.00041</v>
      </c>
      <c r="Q66" s="88">
        <v>2020</v>
      </c>
      <c r="R66" s="88">
        <f t="shared" si="2"/>
        <v>35</v>
      </c>
      <c r="S66" s="88">
        <v>1977</v>
      </c>
      <c r="T66" s="89">
        <v>1.0006699999999999</v>
      </c>
      <c r="U66" s="22">
        <v>2019</v>
      </c>
      <c r="V66" s="83">
        <v>35</v>
      </c>
      <c r="W66" s="22">
        <f t="shared" si="3"/>
        <v>1984</v>
      </c>
      <c r="X66" s="84">
        <v>1.0004949999999999</v>
      </c>
      <c r="Y66" s="76">
        <v>2018</v>
      </c>
      <c r="Z66" s="77">
        <v>35</v>
      </c>
      <c r="AA66" s="76">
        <v>1983</v>
      </c>
      <c r="AB66" s="78">
        <v>1.0003709999999999</v>
      </c>
      <c r="AC66" s="71">
        <v>2017</v>
      </c>
      <c r="AD66" s="72">
        <v>35</v>
      </c>
      <c r="AE66" s="71">
        <v>1982</v>
      </c>
      <c r="AF66" s="73">
        <v>1.0004010000000001</v>
      </c>
      <c r="AG66" s="65">
        <f t="shared" si="4"/>
        <v>2016</v>
      </c>
      <c r="AH66" s="66">
        <v>35</v>
      </c>
      <c r="AI66" s="66">
        <v>1981</v>
      </c>
      <c r="AJ66" s="67">
        <v>1.00050200219328</v>
      </c>
      <c r="AK66" s="55">
        <v>2015</v>
      </c>
      <c r="AL66" s="55">
        <f t="shared" si="5"/>
        <v>35</v>
      </c>
      <c r="AM66" s="55">
        <v>1980</v>
      </c>
      <c r="AN66" s="56">
        <v>1.00058280018848</v>
      </c>
      <c r="AO66" s="48">
        <v>2014</v>
      </c>
      <c r="AP66" s="48">
        <f t="shared" si="6"/>
        <v>35</v>
      </c>
      <c r="AQ66" s="48">
        <v>1979</v>
      </c>
      <c r="AR66" s="49">
        <v>1.00032427062221</v>
      </c>
      <c r="AS66" s="42">
        <v>2013</v>
      </c>
      <c r="AT66" s="42">
        <f t="shared" si="7"/>
        <v>35</v>
      </c>
      <c r="AU66" s="42">
        <f t="shared" si="8"/>
        <v>1978</v>
      </c>
      <c r="AV66" s="43">
        <v>1.0003485805827099</v>
      </c>
      <c r="AW66" s="20">
        <v>2012</v>
      </c>
      <c r="AX66" s="20">
        <f t="shared" si="9"/>
        <v>35</v>
      </c>
      <c r="AY66" s="20">
        <f t="shared" si="10"/>
        <v>1977</v>
      </c>
      <c r="AZ66" s="21">
        <v>1.0004160490963401</v>
      </c>
      <c r="BA66" s="22">
        <v>2011</v>
      </c>
      <c r="BB66" s="23" t="s">
        <v>116</v>
      </c>
      <c r="BC66" s="23" t="s">
        <v>117</v>
      </c>
      <c r="BD66" s="22">
        <v>1.0002791287981401</v>
      </c>
      <c r="BE66" s="24">
        <v>2010</v>
      </c>
      <c r="BF66" s="24">
        <v>35</v>
      </c>
      <c r="BG66" s="24">
        <v>1975</v>
      </c>
      <c r="BH66" s="24">
        <v>1.00049931361832</v>
      </c>
      <c r="BI66" s="25">
        <v>2009</v>
      </c>
      <c r="BJ66" s="25" t="s">
        <v>118</v>
      </c>
      <c r="BK66" s="26" t="s">
        <v>119</v>
      </c>
      <c r="BL66" s="25">
        <v>1.0003856873379398</v>
      </c>
      <c r="BM66" s="27">
        <v>2008</v>
      </c>
      <c r="BN66" s="28" t="s">
        <v>120</v>
      </c>
      <c r="BO66" s="28" t="s">
        <v>121</v>
      </c>
      <c r="BP66" s="27">
        <v>1.0003925936390099</v>
      </c>
      <c r="BQ66" s="29">
        <v>2007</v>
      </c>
      <c r="BR66" s="29">
        <v>35</v>
      </c>
      <c r="BS66" s="29">
        <v>1972</v>
      </c>
      <c r="BT66" s="30">
        <v>1.0003749254000001</v>
      </c>
      <c r="BV66" s="31">
        <v>2006</v>
      </c>
      <c r="BW66" s="31">
        <v>35</v>
      </c>
      <c r="BX66" s="31">
        <v>1971</v>
      </c>
      <c r="BY66" s="32">
        <v>1.0004027346</v>
      </c>
      <c r="CA66" s="33">
        <v>2005</v>
      </c>
      <c r="CB66" s="33">
        <v>35</v>
      </c>
      <c r="CC66" s="33">
        <v>1970</v>
      </c>
      <c r="CD66" s="34">
        <v>1.0004455727999999</v>
      </c>
      <c r="CF66" s="33">
        <v>2004</v>
      </c>
      <c r="CG66" s="33">
        <v>35</v>
      </c>
      <c r="CH66" s="33">
        <f t="shared" si="11"/>
        <v>1969</v>
      </c>
      <c r="CI66" s="34">
        <v>1.0005109999999999</v>
      </c>
      <c r="CK66" s="33">
        <v>2003</v>
      </c>
      <c r="CL66" s="33">
        <v>35</v>
      </c>
      <c r="CM66" s="33">
        <f t="shared" si="12"/>
        <v>1968</v>
      </c>
      <c r="CN66" s="34">
        <v>1.0003550000000001</v>
      </c>
      <c r="CP66" s="33">
        <v>2002</v>
      </c>
      <c r="CQ66" s="33">
        <v>35</v>
      </c>
      <c r="CR66" s="33">
        <f t="shared" si="13"/>
        <v>1967</v>
      </c>
      <c r="CS66" s="34">
        <v>1.00054</v>
      </c>
      <c r="CU66" s="33">
        <v>2001</v>
      </c>
      <c r="CV66" s="33">
        <v>35</v>
      </c>
      <c r="CW66" s="33">
        <f t="shared" si="14"/>
        <v>1966</v>
      </c>
      <c r="CX66" s="34">
        <v>1.0003820000000001</v>
      </c>
      <c r="CZ66" s="33">
        <v>2000</v>
      </c>
      <c r="DA66" s="33">
        <v>35</v>
      </c>
      <c r="DB66" s="33">
        <f t="shared" si="15"/>
        <v>1965</v>
      </c>
      <c r="DC66" s="34">
        <v>1.000615</v>
      </c>
    </row>
    <row r="67" spans="1:107" x14ac:dyDescent="0.25">
      <c r="A67" s="96">
        <v>2024</v>
      </c>
      <c r="B67" s="96">
        <v>36</v>
      </c>
      <c r="C67" s="96">
        <v>1988</v>
      </c>
      <c r="D67" s="96">
        <v>1.000483</v>
      </c>
      <c r="E67" s="95">
        <v>2023</v>
      </c>
      <c r="F67" s="95">
        <v>36</v>
      </c>
      <c r="G67" s="95">
        <v>1987</v>
      </c>
      <c r="H67" s="95">
        <v>1.0005090000000001</v>
      </c>
      <c r="I67" s="92">
        <v>2022</v>
      </c>
      <c r="J67" s="92">
        <f t="shared" si="1"/>
        <v>36</v>
      </c>
      <c r="K67" s="92">
        <v>1986</v>
      </c>
      <c r="L67" s="93">
        <v>1.0004580000000001</v>
      </c>
      <c r="M67" s="71">
        <v>2021</v>
      </c>
      <c r="N67" s="71">
        <v>36</v>
      </c>
      <c r="O67" s="71">
        <v>1985</v>
      </c>
      <c r="P67" s="71">
        <v>1.0003409999999999</v>
      </c>
      <c r="Q67" s="88">
        <v>2020</v>
      </c>
      <c r="R67" s="88">
        <f t="shared" si="2"/>
        <v>36</v>
      </c>
      <c r="S67" s="88">
        <v>1978</v>
      </c>
      <c r="T67" s="89">
        <v>1.0005029999999999</v>
      </c>
      <c r="U67" s="22">
        <v>2019</v>
      </c>
      <c r="V67" s="83">
        <v>36</v>
      </c>
      <c r="W67" s="22">
        <f t="shared" si="3"/>
        <v>1983</v>
      </c>
      <c r="X67" s="84">
        <v>1.0005390000000001</v>
      </c>
      <c r="Y67" s="76">
        <v>2018</v>
      </c>
      <c r="Z67" s="77">
        <v>36</v>
      </c>
      <c r="AA67" s="76">
        <v>1982</v>
      </c>
      <c r="AB67" s="78">
        <v>1.000359</v>
      </c>
      <c r="AC67" s="71">
        <v>2017</v>
      </c>
      <c r="AD67" s="72">
        <v>36</v>
      </c>
      <c r="AE67" s="71">
        <v>1981</v>
      </c>
      <c r="AF67" s="73">
        <v>1.0004470000000001</v>
      </c>
      <c r="AG67" s="65">
        <f t="shared" si="4"/>
        <v>2016</v>
      </c>
      <c r="AH67" s="66">
        <v>36</v>
      </c>
      <c r="AI67" s="66">
        <v>1980</v>
      </c>
      <c r="AJ67" s="67">
        <v>1.0003748037354401</v>
      </c>
      <c r="AK67" s="55">
        <v>2015</v>
      </c>
      <c r="AL67" s="55">
        <f t="shared" si="5"/>
        <v>36</v>
      </c>
      <c r="AM67" s="55">
        <v>1979</v>
      </c>
      <c r="AN67" s="56">
        <v>1.00038727074797</v>
      </c>
      <c r="AO67" s="48">
        <v>2014</v>
      </c>
      <c r="AP67" s="48">
        <f t="shared" si="6"/>
        <v>36</v>
      </c>
      <c r="AQ67" s="48">
        <v>1978</v>
      </c>
      <c r="AR67" s="49">
        <v>1.00037090639879</v>
      </c>
      <c r="AS67" s="42">
        <v>2013</v>
      </c>
      <c r="AT67" s="42">
        <f t="shared" si="7"/>
        <v>36</v>
      </c>
      <c r="AU67" s="42">
        <f t="shared" si="8"/>
        <v>1977</v>
      </c>
      <c r="AV67" s="43">
        <v>1.0004895537484599</v>
      </c>
      <c r="AW67" s="20">
        <v>2012</v>
      </c>
      <c r="AX67" s="20">
        <f t="shared" si="9"/>
        <v>36</v>
      </c>
      <c r="AY67" s="20">
        <f t="shared" si="10"/>
        <v>1976</v>
      </c>
      <c r="AZ67" s="21">
        <v>1.0004495127014199</v>
      </c>
      <c r="BA67" s="22">
        <v>2011</v>
      </c>
      <c r="BB67" s="23" t="s">
        <v>122</v>
      </c>
      <c r="BC67" s="23" t="s">
        <v>123</v>
      </c>
      <c r="BD67" s="22">
        <v>1.0002967295749401</v>
      </c>
      <c r="BE67" s="24">
        <v>2010</v>
      </c>
      <c r="BF67" s="24">
        <v>36</v>
      </c>
      <c r="BG67" s="24">
        <v>1974</v>
      </c>
      <c r="BH67" s="24">
        <v>1.00047964044313</v>
      </c>
      <c r="BI67" s="25">
        <v>2009</v>
      </c>
      <c r="BJ67" s="25" t="s">
        <v>124</v>
      </c>
      <c r="BK67" s="26" t="s">
        <v>125</v>
      </c>
      <c r="BL67" s="25">
        <v>1.0004143251464299</v>
      </c>
      <c r="BM67" s="27">
        <v>2008</v>
      </c>
      <c r="BN67" s="28" t="s">
        <v>126</v>
      </c>
      <c r="BO67" s="28" t="s">
        <v>127</v>
      </c>
      <c r="BP67" s="27">
        <v>1.0003316446937298</v>
      </c>
      <c r="BQ67" s="29">
        <v>2007</v>
      </c>
      <c r="BR67" s="29">
        <v>36</v>
      </c>
      <c r="BS67" s="29">
        <v>1971</v>
      </c>
      <c r="BT67" s="30">
        <v>1.0003528764</v>
      </c>
      <c r="BV67" s="31">
        <v>2006</v>
      </c>
      <c r="BW67" s="31">
        <v>36</v>
      </c>
      <c r="BX67" s="31">
        <v>1970</v>
      </c>
      <c r="BY67" s="32">
        <v>1.0004466080000001</v>
      </c>
      <c r="CA67" s="33">
        <v>2005</v>
      </c>
      <c r="CB67" s="33">
        <v>36</v>
      </c>
      <c r="CC67" s="33">
        <v>1969</v>
      </c>
      <c r="CD67" s="34">
        <v>1.0004864951000001</v>
      </c>
      <c r="CF67" s="33">
        <v>2004</v>
      </c>
      <c r="CG67" s="33">
        <v>36</v>
      </c>
      <c r="CH67" s="33">
        <f t="shared" si="11"/>
        <v>1968</v>
      </c>
      <c r="CI67" s="34">
        <v>1.0005090000000001</v>
      </c>
      <c r="CK67" s="33">
        <v>2003</v>
      </c>
      <c r="CL67" s="33">
        <v>36</v>
      </c>
      <c r="CM67" s="33">
        <f t="shared" si="12"/>
        <v>1967</v>
      </c>
      <c r="CN67" s="34">
        <v>1.0005200000000001</v>
      </c>
      <c r="CP67" s="33">
        <v>2002</v>
      </c>
      <c r="CQ67" s="33">
        <v>36</v>
      </c>
      <c r="CR67" s="33">
        <f t="shared" si="13"/>
        <v>1966</v>
      </c>
      <c r="CS67" s="34">
        <v>1.0005360000000001</v>
      </c>
      <c r="CU67" s="33">
        <v>2001</v>
      </c>
      <c r="CV67" s="33">
        <v>36</v>
      </c>
      <c r="CW67" s="33">
        <f t="shared" si="14"/>
        <v>1965</v>
      </c>
      <c r="CX67" s="34">
        <v>1.00064</v>
      </c>
      <c r="CZ67" s="33">
        <v>2000</v>
      </c>
      <c r="DA67" s="33">
        <v>36</v>
      </c>
      <c r="DB67" s="33">
        <f t="shared" si="15"/>
        <v>1964</v>
      </c>
      <c r="DC67" s="34">
        <v>1.0004960000000001</v>
      </c>
    </row>
    <row r="68" spans="1:107" x14ac:dyDescent="0.25">
      <c r="A68" s="96">
        <v>2024</v>
      </c>
      <c r="B68" s="96">
        <v>37</v>
      </c>
      <c r="C68" s="96">
        <v>1987</v>
      </c>
      <c r="D68" s="96">
        <v>1.000515</v>
      </c>
      <c r="E68" s="95">
        <v>2023</v>
      </c>
      <c r="F68" s="95">
        <v>37</v>
      </c>
      <c r="G68" s="95">
        <v>1986</v>
      </c>
      <c r="H68" s="95">
        <v>1.0003390000000001</v>
      </c>
      <c r="I68" s="92">
        <v>2022</v>
      </c>
      <c r="J68" s="92">
        <f t="shared" si="1"/>
        <v>37</v>
      </c>
      <c r="K68" s="92">
        <v>1985</v>
      </c>
      <c r="L68" s="93">
        <v>1.0003979999999999</v>
      </c>
      <c r="M68" s="71">
        <v>2021</v>
      </c>
      <c r="N68" s="71">
        <v>37</v>
      </c>
      <c r="O68" s="71">
        <v>1984</v>
      </c>
      <c r="P68" s="71">
        <v>1.0004329999999999</v>
      </c>
      <c r="Q68" s="88">
        <v>2020</v>
      </c>
      <c r="R68" s="88">
        <f t="shared" si="2"/>
        <v>37</v>
      </c>
      <c r="S68" s="88">
        <v>1979</v>
      </c>
      <c r="T68" s="89">
        <v>1.000667</v>
      </c>
      <c r="U68" s="22">
        <v>2019</v>
      </c>
      <c r="V68" s="83">
        <v>37</v>
      </c>
      <c r="W68" s="22">
        <f t="shared" si="3"/>
        <v>1982</v>
      </c>
      <c r="X68" s="84">
        <v>1.0005409999999999</v>
      </c>
      <c r="Y68" s="76">
        <v>2018</v>
      </c>
      <c r="Z68" s="77">
        <v>37</v>
      </c>
      <c r="AA68" s="76">
        <v>1981</v>
      </c>
      <c r="AB68" s="78">
        <v>1.00047</v>
      </c>
      <c r="AC68" s="71">
        <v>2017</v>
      </c>
      <c r="AD68" s="72">
        <v>37</v>
      </c>
      <c r="AE68" s="71">
        <v>1980</v>
      </c>
      <c r="AF68" s="73">
        <v>1.000497</v>
      </c>
      <c r="AG68" s="65">
        <f t="shared" si="4"/>
        <v>2016</v>
      </c>
      <c r="AH68" s="66">
        <v>37</v>
      </c>
      <c r="AI68" s="66">
        <v>1979</v>
      </c>
      <c r="AJ68" s="67">
        <v>1.00052771572428</v>
      </c>
      <c r="AK68" s="55">
        <v>2015</v>
      </c>
      <c r="AL68" s="55">
        <f t="shared" si="5"/>
        <v>37</v>
      </c>
      <c r="AM68" s="55">
        <v>1978</v>
      </c>
      <c r="AN68" s="56">
        <v>1.0003893748828201</v>
      </c>
      <c r="AO68" s="48">
        <v>2014</v>
      </c>
      <c r="AP68" s="48">
        <f t="shared" si="6"/>
        <v>37</v>
      </c>
      <c r="AQ68" s="48">
        <v>1977</v>
      </c>
      <c r="AR68" s="49">
        <v>1.0005066276128001</v>
      </c>
      <c r="AS68" s="42">
        <v>2013</v>
      </c>
      <c r="AT68" s="42">
        <f t="shared" si="7"/>
        <v>37</v>
      </c>
      <c r="AU68" s="42">
        <f t="shared" si="8"/>
        <v>1976</v>
      </c>
      <c r="AV68" s="43">
        <v>1.0003868940920499</v>
      </c>
      <c r="AW68" s="20">
        <v>2012</v>
      </c>
      <c r="AX68" s="20">
        <f t="shared" si="9"/>
        <v>37</v>
      </c>
      <c r="AY68" s="20">
        <f t="shared" si="10"/>
        <v>1975</v>
      </c>
      <c r="AZ68" s="21">
        <v>1.0005000713629899</v>
      </c>
      <c r="BA68" s="22">
        <v>2011</v>
      </c>
      <c r="BB68" s="23" t="s">
        <v>128</v>
      </c>
      <c r="BC68" s="23" t="s">
        <v>129</v>
      </c>
      <c r="BD68" s="22">
        <v>1.0004171840918501</v>
      </c>
      <c r="BE68" s="24">
        <v>2010</v>
      </c>
      <c r="BF68" s="24">
        <v>37</v>
      </c>
      <c r="BG68" s="24">
        <v>1973</v>
      </c>
      <c r="BH68" s="24">
        <v>1.00051429183732</v>
      </c>
      <c r="BI68" s="25">
        <v>2009</v>
      </c>
      <c r="BJ68" s="25" t="s">
        <v>130</v>
      </c>
      <c r="BK68" s="26" t="s">
        <v>131</v>
      </c>
      <c r="BL68" s="25">
        <v>1.0004810782614</v>
      </c>
      <c r="BM68" s="27">
        <v>2008</v>
      </c>
      <c r="BN68" s="28" t="s">
        <v>132</v>
      </c>
      <c r="BO68" s="28" t="s">
        <v>133</v>
      </c>
      <c r="BP68" s="27">
        <v>1.00059538439604</v>
      </c>
      <c r="BQ68" s="29">
        <v>2007</v>
      </c>
      <c r="BR68" s="29">
        <v>37</v>
      </c>
      <c r="BS68" s="29">
        <v>1970</v>
      </c>
      <c r="BT68" s="30">
        <v>1.0006154141000001</v>
      </c>
      <c r="BV68" s="31">
        <v>2006</v>
      </c>
      <c r="BW68" s="31">
        <v>37</v>
      </c>
      <c r="BX68" s="31">
        <v>1969</v>
      </c>
      <c r="BY68" s="32">
        <v>1.0005227743</v>
      </c>
      <c r="CA68" s="33">
        <v>2005</v>
      </c>
      <c r="CB68" s="33">
        <v>37</v>
      </c>
      <c r="CC68" s="33">
        <v>1968</v>
      </c>
      <c r="CD68" s="34">
        <v>1.0004909214</v>
      </c>
      <c r="CF68" s="33">
        <v>2004</v>
      </c>
      <c r="CG68" s="33">
        <v>37</v>
      </c>
      <c r="CH68" s="33">
        <f t="shared" si="11"/>
        <v>1967</v>
      </c>
      <c r="CI68" s="34">
        <v>1.0004820000000001</v>
      </c>
      <c r="CK68" s="33">
        <v>2003</v>
      </c>
      <c r="CL68" s="33">
        <v>37</v>
      </c>
      <c r="CM68" s="33">
        <f t="shared" si="12"/>
        <v>1966</v>
      </c>
      <c r="CN68" s="34">
        <v>1.000529</v>
      </c>
      <c r="CP68" s="33">
        <v>2002</v>
      </c>
      <c r="CQ68" s="33">
        <v>37</v>
      </c>
      <c r="CR68" s="33">
        <f t="shared" si="13"/>
        <v>1965</v>
      </c>
      <c r="CS68" s="34">
        <v>1.000567</v>
      </c>
      <c r="CU68" s="33">
        <v>2001</v>
      </c>
      <c r="CV68" s="33">
        <v>37</v>
      </c>
      <c r="CW68" s="33">
        <f t="shared" si="14"/>
        <v>1964</v>
      </c>
      <c r="CX68" s="34">
        <v>1.0006429999999999</v>
      </c>
      <c r="CZ68" s="33">
        <v>2000</v>
      </c>
      <c r="DA68" s="33">
        <v>37</v>
      </c>
      <c r="DB68" s="33">
        <f t="shared" si="15"/>
        <v>1963</v>
      </c>
      <c r="DC68" s="34">
        <v>1.000604</v>
      </c>
    </row>
    <row r="69" spans="1:107" x14ac:dyDescent="0.25">
      <c r="A69" s="96">
        <v>2024</v>
      </c>
      <c r="B69" s="96">
        <v>38</v>
      </c>
      <c r="C69" s="96">
        <v>1986</v>
      </c>
      <c r="D69" s="96">
        <v>1.0004</v>
      </c>
      <c r="E69" s="95">
        <v>2023</v>
      </c>
      <c r="F69" s="95">
        <v>38</v>
      </c>
      <c r="G69" s="95">
        <v>1985</v>
      </c>
      <c r="H69" s="95">
        <v>1.0004029999999999</v>
      </c>
      <c r="I69" s="92">
        <v>2022</v>
      </c>
      <c r="J69" s="92">
        <f t="shared" si="1"/>
        <v>38</v>
      </c>
      <c r="K69" s="92">
        <v>1984</v>
      </c>
      <c r="L69" s="93">
        <v>1.0003690000000001</v>
      </c>
      <c r="M69" s="71">
        <v>2021</v>
      </c>
      <c r="N69" s="71">
        <v>38</v>
      </c>
      <c r="O69" s="71">
        <v>1983</v>
      </c>
      <c r="P69" s="71">
        <v>1.0004219999999999</v>
      </c>
      <c r="Q69" s="88">
        <v>2020</v>
      </c>
      <c r="R69" s="88">
        <f t="shared" si="2"/>
        <v>38</v>
      </c>
      <c r="S69" s="88">
        <v>1980</v>
      </c>
      <c r="T69" s="89">
        <v>1.000429</v>
      </c>
      <c r="U69" s="22">
        <v>2019</v>
      </c>
      <c r="V69" s="83">
        <v>38</v>
      </c>
      <c r="W69" s="22">
        <f t="shared" si="3"/>
        <v>1981</v>
      </c>
      <c r="X69" s="84">
        <v>1.000416</v>
      </c>
      <c r="Y69" s="76">
        <v>2018</v>
      </c>
      <c r="Z69" s="77">
        <v>38</v>
      </c>
      <c r="AA69" s="76">
        <v>1980</v>
      </c>
      <c r="AB69" s="78">
        <v>1.0004280000000001</v>
      </c>
      <c r="AC69" s="71">
        <v>2017</v>
      </c>
      <c r="AD69" s="72">
        <v>38</v>
      </c>
      <c r="AE69" s="71">
        <v>1979</v>
      </c>
      <c r="AF69" s="73">
        <v>1.0004139999999999</v>
      </c>
      <c r="AG69" s="65">
        <f t="shared" si="4"/>
        <v>2016</v>
      </c>
      <c r="AH69" s="66">
        <v>38</v>
      </c>
      <c r="AI69" s="66">
        <v>1978</v>
      </c>
      <c r="AJ69" s="67">
        <v>1.0004432585139</v>
      </c>
      <c r="AK69" s="55">
        <v>2015</v>
      </c>
      <c r="AL69" s="55">
        <f t="shared" si="5"/>
        <v>38</v>
      </c>
      <c r="AM69" s="55">
        <v>1977</v>
      </c>
      <c r="AN69" s="56">
        <v>1.00046305177462</v>
      </c>
      <c r="AO69" s="48">
        <v>2014</v>
      </c>
      <c r="AP69" s="48">
        <f t="shared" si="6"/>
        <v>38</v>
      </c>
      <c r="AQ69" s="48">
        <v>1976</v>
      </c>
      <c r="AR69" s="49">
        <v>1.0004952331690999</v>
      </c>
      <c r="AS69" s="42">
        <v>2013</v>
      </c>
      <c r="AT69" s="42">
        <f t="shared" si="7"/>
        <v>38</v>
      </c>
      <c r="AU69" s="42">
        <f t="shared" si="8"/>
        <v>1975</v>
      </c>
      <c r="AV69" s="43">
        <v>1.0004440355690201</v>
      </c>
      <c r="AW69" s="20">
        <v>2012</v>
      </c>
      <c r="AX69" s="20">
        <f t="shared" si="9"/>
        <v>38</v>
      </c>
      <c r="AY69" s="20">
        <f t="shared" si="10"/>
        <v>1974</v>
      </c>
      <c r="AZ69" s="21">
        <v>1.0004781740024999</v>
      </c>
      <c r="BA69" s="22">
        <v>2011</v>
      </c>
      <c r="BB69" s="23" t="s">
        <v>134</v>
      </c>
      <c r="BC69" s="23" t="s">
        <v>135</v>
      </c>
      <c r="BD69" s="22">
        <v>1.0004265491320501</v>
      </c>
      <c r="BE69" s="24">
        <v>2010</v>
      </c>
      <c r="BF69" s="24">
        <v>38</v>
      </c>
      <c r="BG69" s="24">
        <v>1972</v>
      </c>
      <c r="BH69" s="24">
        <v>1.0004700077478199</v>
      </c>
      <c r="BI69" s="25">
        <v>2009</v>
      </c>
      <c r="BJ69" s="25" t="s">
        <v>136</v>
      </c>
      <c r="BK69" s="26" t="s">
        <v>137</v>
      </c>
      <c r="BL69" s="25">
        <v>1.0005050458334899</v>
      </c>
      <c r="BM69" s="27">
        <v>2008</v>
      </c>
      <c r="BN69" s="28" t="s">
        <v>138</v>
      </c>
      <c r="BO69" s="28" t="s">
        <v>139</v>
      </c>
      <c r="BP69" s="27">
        <v>1.0005993685786601</v>
      </c>
      <c r="BQ69" s="29">
        <v>2007</v>
      </c>
      <c r="BR69" s="29">
        <v>38</v>
      </c>
      <c r="BS69" s="29">
        <v>1969</v>
      </c>
      <c r="BT69" s="30">
        <v>1.0006200728000001</v>
      </c>
      <c r="BV69" s="31">
        <v>2006</v>
      </c>
      <c r="BW69" s="31">
        <v>38</v>
      </c>
      <c r="BX69" s="31">
        <v>1968</v>
      </c>
      <c r="BY69" s="32">
        <v>1.000457454</v>
      </c>
      <c r="CA69" s="33">
        <v>2005</v>
      </c>
      <c r="CB69" s="33">
        <v>38</v>
      </c>
      <c r="CC69" s="33">
        <v>1967</v>
      </c>
      <c r="CD69" s="34">
        <v>1.0004787378</v>
      </c>
      <c r="CF69" s="33">
        <v>2004</v>
      </c>
      <c r="CG69" s="33">
        <v>38</v>
      </c>
      <c r="CH69" s="33">
        <f t="shared" si="11"/>
        <v>1966</v>
      </c>
      <c r="CI69" s="34">
        <v>1.000494</v>
      </c>
      <c r="CK69" s="33">
        <v>2003</v>
      </c>
      <c r="CL69" s="33">
        <v>38</v>
      </c>
      <c r="CM69" s="33">
        <f t="shared" si="12"/>
        <v>1965</v>
      </c>
      <c r="CN69" s="34">
        <v>1.0006139999999999</v>
      </c>
      <c r="CP69" s="33">
        <v>2002</v>
      </c>
      <c r="CQ69" s="33">
        <v>38</v>
      </c>
      <c r="CR69" s="33">
        <f t="shared" si="13"/>
        <v>1964</v>
      </c>
      <c r="CS69" s="34">
        <v>1.0006520000000001</v>
      </c>
      <c r="CU69" s="33">
        <v>2001</v>
      </c>
      <c r="CV69" s="33">
        <v>38</v>
      </c>
      <c r="CW69" s="33">
        <f t="shared" si="14"/>
        <v>1963</v>
      </c>
      <c r="CX69" s="34">
        <v>1.000596</v>
      </c>
      <c r="CZ69" s="33">
        <v>2000</v>
      </c>
      <c r="DA69" s="33">
        <v>38</v>
      </c>
      <c r="DB69" s="33">
        <f t="shared" si="15"/>
        <v>1962</v>
      </c>
      <c r="DC69" s="34">
        <v>1.0006159999999999</v>
      </c>
    </row>
    <row r="70" spans="1:107" x14ac:dyDescent="0.25">
      <c r="A70" s="96">
        <v>2024</v>
      </c>
      <c r="B70" s="96">
        <v>39</v>
      </c>
      <c r="C70" s="96">
        <v>1985</v>
      </c>
      <c r="D70" s="96">
        <v>1.0004150000000001</v>
      </c>
      <c r="E70" s="95">
        <v>2023</v>
      </c>
      <c r="F70" s="95">
        <v>39</v>
      </c>
      <c r="G70" s="95">
        <v>1984</v>
      </c>
      <c r="H70" s="95">
        <v>1.000488</v>
      </c>
      <c r="I70" s="92">
        <v>2022</v>
      </c>
      <c r="J70" s="92">
        <f t="shared" si="1"/>
        <v>39</v>
      </c>
      <c r="K70" s="92">
        <v>1983</v>
      </c>
      <c r="L70" s="93">
        <v>1.000518</v>
      </c>
      <c r="M70" s="71">
        <v>2021</v>
      </c>
      <c r="N70" s="71">
        <v>39</v>
      </c>
      <c r="O70" s="71">
        <v>1982</v>
      </c>
      <c r="P70" s="71">
        <v>1.000437</v>
      </c>
      <c r="Q70" s="88">
        <v>2020</v>
      </c>
      <c r="R70" s="88">
        <f t="shared" si="2"/>
        <v>39</v>
      </c>
      <c r="S70" s="88">
        <v>1981</v>
      </c>
      <c r="T70" s="89">
        <v>1.0004999999999999</v>
      </c>
      <c r="U70" s="22">
        <v>2019</v>
      </c>
      <c r="V70" s="83">
        <v>39</v>
      </c>
      <c r="W70" s="22">
        <f t="shared" si="3"/>
        <v>1980</v>
      </c>
      <c r="X70" s="84">
        <v>1.0005520000000001</v>
      </c>
      <c r="Y70" s="76">
        <v>2018</v>
      </c>
      <c r="Z70" s="77">
        <v>39</v>
      </c>
      <c r="AA70" s="76">
        <v>1979</v>
      </c>
      <c r="AB70" s="78">
        <v>1.000491</v>
      </c>
      <c r="AC70" s="71">
        <v>2017</v>
      </c>
      <c r="AD70" s="72">
        <v>39</v>
      </c>
      <c r="AE70" s="71">
        <v>1978</v>
      </c>
      <c r="AF70" s="73">
        <v>1.0003949999999999</v>
      </c>
      <c r="AG70" s="65">
        <f t="shared" si="4"/>
        <v>2016</v>
      </c>
      <c r="AH70" s="66">
        <v>39</v>
      </c>
      <c r="AI70" s="66">
        <v>1977</v>
      </c>
      <c r="AJ70" s="67">
        <v>1.0005036664721101</v>
      </c>
      <c r="AK70" s="55">
        <v>2015</v>
      </c>
      <c r="AL70" s="55">
        <f t="shared" si="5"/>
        <v>39</v>
      </c>
      <c r="AM70" s="55">
        <v>1976</v>
      </c>
      <c r="AN70" s="56">
        <v>1.00048632686105</v>
      </c>
      <c r="AO70" s="48">
        <v>2014</v>
      </c>
      <c r="AP70" s="48">
        <f t="shared" si="6"/>
        <v>39</v>
      </c>
      <c r="AQ70" s="48">
        <v>1975</v>
      </c>
      <c r="AR70" s="49">
        <v>1.0005757050403701</v>
      </c>
      <c r="AS70" s="42">
        <v>2013</v>
      </c>
      <c r="AT70" s="42">
        <f t="shared" si="7"/>
        <v>39</v>
      </c>
      <c r="AU70" s="42">
        <f t="shared" si="8"/>
        <v>1974</v>
      </c>
      <c r="AV70" s="43">
        <v>1.0005120805660399</v>
      </c>
      <c r="AW70" s="20">
        <v>2012</v>
      </c>
      <c r="AX70" s="20">
        <f t="shared" si="9"/>
        <v>39</v>
      </c>
      <c r="AY70" s="20">
        <f t="shared" si="10"/>
        <v>1973</v>
      </c>
      <c r="AZ70" s="21">
        <v>1.00045830525279</v>
      </c>
      <c r="BA70" s="22">
        <v>2011</v>
      </c>
      <c r="BB70" s="23" t="s">
        <v>140</v>
      </c>
      <c r="BC70" s="23" t="s">
        <v>141</v>
      </c>
      <c r="BD70" s="22">
        <v>1.00045031810521</v>
      </c>
      <c r="BE70" s="24">
        <v>2010</v>
      </c>
      <c r="BF70" s="24">
        <v>39</v>
      </c>
      <c r="BG70" s="24">
        <v>1971</v>
      </c>
      <c r="BH70" s="24">
        <v>1.00062894336883</v>
      </c>
      <c r="BI70" s="25">
        <v>2009</v>
      </c>
      <c r="BJ70" s="25" t="s">
        <v>142</v>
      </c>
      <c r="BK70" s="26" t="s">
        <v>143</v>
      </c>
      <c r="BL70" s="25">
        <v>1.0005515048653599</v>
      </c>
      <c r="BM70" s="27">
        <v>2008</v>
      </c>
      <c r="BN70" s="28" t="s">
        <v>144</v>
      </c>
      <c r="BO70" s="28" t="s">
        <v>145</v>
      </c>
      <c r="BP70" s="27">
        <v>1.0006303950572599</v>
      </c>
      <c r="BQ70" s="29">
        <v>2007</v>
      </c>
      <c r="BR70" s="29">
        <v>39</v>
      </c>
      <c r="BS70" s="29">
        <v>1968</v>
      </c>
      <c r="BT70" s="30">
        <v>1.0006685778</v>
      </c>
      <c r="BV70" s="31">
        <v>2006</v>
      </c>
      <c r="BW70" s="31">
        <v>39</v>
      </c>
      <c r="BX70" s="31">
        <v>1967</v>
      </c>
      <c r="BY70" s="32">
        <v>1.0005154655999999</v>
      </c>
      <c r="CA70" s="33">
        <v>2005</v>
      </c>
      <c r="CB70" s="33">
        <v>39</v>
      </c>
      <c r="CC70" s="33">
        <v>1966</v>
      </c>
      <c r="CD70" s="34">
        <v>1.0006712704</v>
      </c>
      <c r="CF70" s="33">
        <v>2004</v>
      </c>
      <c r="CG70" s="33">
        <v>39</v>
      </c>
      <c r="CH70" s="33">
        <f t="shared" si="11"/>
        <v>1965</v>
      </c>
      <c r="CI70" s="34">
        <v>1.000618</v>
      </c>
      <c r="CK70" s="33">
        <v>2003</v>
      </c>
      <c r="CL70" s="33">
        <v>39</v>
      </c>
      <c r="CM70" s="33">
        <f t="shared" si="12"/>
        <v>1964</v>
      </c>
      <c r="CN70" s="34">
        <v>1.0006349999999999</v>
      </c>
      <c r="CP70" s="33">
        <v>2002</v>
      </c>
      <c r="CQ70" s="33">
        <v>39</v>
      </c>
      <c r="CR70" s="33">
        <f t="shared" si="13"/>
        <v>1963</v>
      </c>
      <c r="CS70" s="34">
        <v>1.000658</v>
      </c>
      <c r="CU70" s="33">
        <v>2001</v>
      </c>
      <c r="CV70" s="33">
        <v>39</v>
      </c>
      <c r="CW70" s="33">
        <f t="shared" si="14"/>
        <v>1962</v>
      </c>
      <c r="CX70" s="34">
        <v>1.0007029999999999</v>
      </c>
      <c r="CZ70" s="33">
        <v>2000</v>
      </c>
      <c r="DA70" s="33">
        <v>39</v>
      </c>
      <c r="DB70" s="33">
        <f t="shared" si="15"/>
        <v>1961</v>
      </c>
      <c r="DC70" s="34">
        <v>1.000677</v>
      </c>
    </row>
    <row r="71" spans="1:107" x14ac:dyDescent="0.25">
      <c r="A71" s="96">
        <v>2024</v>
      </c>
      <c r="B71" s="96">
        <v>40</v>
      </c>
      <c r="C71" s="96">
        <v>1984</v>
      </c>
      <c r="D71" s="96">
        <v>1.00058</v>
      </c>
      <c r="E71" s="95">
        <v>2023</v>
      </c>
      <c r="F71" s="95">
        <v>40</v>
      </c>
      <c r="G71" s="95">
        <v>1983</v>
      </c>
      <c r="H71" s="95">
        <v>1.0004900000000001</v>
      </c>
      <c r="I71" s="92">
        <v>2022</v>
      </c>
      <c r="J71" s="92">
        <f t="shared" si="1"/>
        <v>40</v>
      </c>
      <c r="K71" s="92">
        <v>1982</v>
      </c>
      <c r="L71" s="93">
        <v>1.0004710000000001</v>
      </c>
      <c r="M71" s="71">
        <v>2021</v>
      </c>
      <c r="N71" s="71">
        <v>40</v>
      </c>
      <c r="O71" s="71">
        <v>1981</v>
      </c>
      <c r="P71" s="71">
        <v>1.000524</v>
      </c>
      <c r="Q71" s="88">
        <v>2020</v>
      </c>
      <c r="R71" s="88">
        <f t="shared" si="2"/>
        <v>40</v>
      </c>
      <c r="S71" s="88">
        <v>1982</v>
      </c>
      <c r="T71" s="89">
        <v>1.000472</v>
      </c>
      <c r="U71" s="22">
        <v>2019</v>
      </c>
      <c r="V71" s="83">
        <v>40</v>
      </c>
      <c r="W71" s="22">
        <f t="shared" si="3"/>
        <v>1979</v>
      </c>
      <c r="X71" s="84">
        <v>1.0005200000000001</v>
      </c>
      <c r="Y71" s="76">
        <v>2018</v>
      </c>
      <c r="Z71" s="77">
        <v>40</v>
      </c>
      <c r="AA71" s="76">
        <v>1978</v>
      </c>
      <c r="AB71" s="78">
        <v>1.0004409999999999</v>
      </c>
      <c r="AC71" s="71">
        <v>2017</v>
      </c>
      <c r="AD71" s="72">
        <v>40</v>
      </c>
      <c r="AE71" s="71">
        <v>1977</v>
      </c>
      <c r="AF71" s="73">
        <v>1.000561</v>
      </c>
      <c r="AG71" s="65">
        <f t="shared" si="4"/>
        <v>2016</v>
      </c>
      <c r="AH71" s="66">
        <v>40</v>
      </c>
      <c r="AI71" s="66">
        <v>1976</v>
      </c>
      <c r="AJ71" s="67">
        <v>1.0003944848498101</v>
      </c>
      <c r="AK71" s="55">
        <v>2015</v>
      </c>
      <c r="AL71" s="55">
        <f t="shared" si="5"/>
        <v>40</v>
      </c>
      <c r="AM71" s="55">
        <v>1975</v>
      </c>
      <c r="AN71" s="56">
        <v>1.00041168610817</v>
      </c>
      <c r="AO71" s="48">
        <v>2014</v>
      </c>
      <c r="AP71" s="48">
        <f t="shared" si="6"/>
        <v>40</v>
      </c>
      <c r="AQ71" s="48">
        <v>1974</v>
      </c>
      <c r="AR71" s="49">
        <v>1.0005848833114701</v>
      </c>
      <c r="AS71" s="42">
        <v>2013</v>
      </c>
      <c r="AT71" s="42">
        <f t="shared" si="7"/>
        <v>40</v>
      </c>
      <c r="AU71" s="42">
        <f t="shared" si="8"/>
        <v>1973</v>
      </c>
      <c r="AV71" s="43">
        <v>1.00070645518553</v>
      </c>
      <c r="AW71" s="20">
        <v>2012</v>
      </c>
      <c r="AX71" s="20">
        <f t="shared" si="9"/>
        <v>40</v>
      </c>
      <c r="AY71" s="20">
        <f t="shared" si="10"/>
        <v>1972</v>
      </c>
      <c r="AZ71" s="21">
        <v>1.00052652293446</v>
      </c>
      <c r="BA71" s="22">
        <v>2011</v>
      </c>
      <c r="BB71" s="23" t="s">
        <v>146</v>
      </c>
      <c r="BC71" s="23" t="s">
        <v>147</v>
      </c>
      <c r="BD71" s="22">
        <v>1.0005516740637601</v>
      </c>
      <c r="BE71" s="24">
        <v>2010</v>
      </c>
      <c r="BF71" s="24">
        <v>40</v>
      </c>
      <c r="BG71" s="24">
        <v>1970</v>
      </c>
      <c r="BH71" s="24">
        <v>1.0007066716345101</v>
      </c>
      <c r="BI71" s="25">
        <v>2009</v>
      </c>
      <c r="BJ71" s="25" t="s">
        <v>148</v>
      </c>
      <c r="BK71" s="26" t="s">
        <v>149</v>
      </c>
      <c r="BL71" s="25">
        <v>1.00063701961866</v>
      </c>
      <c r="BM71" s="27">
        <v>2008</v>
      </c>
      <c r="BN71" s="28" t="s">
        <v>150</v>
      </c>
      <c r="BO71" s="28" t="s">
        <v>151</v>
      </c>
      <c r="BP71" s="27">
        <v>1.0006576801561999</v>
      </c>
      <c r="BQ71" s="29">
        <v>2007</v>
      </c>
      <c r="BR71" s="29">
        <v>40</v>
      </c>
      <c r="BS71" s="29">
        <v>1967</v>
      </c>
      <c r="BT71" s="30">
        <v>1.0006868879999999</v>
      </c>
      <c r="BV71" s="31">
        <v>2006</v>
      </c>
      <c r="BW71" s="31">
        <v>40</v>
      </c>
      <c r="BX71" s="31">
        <v>1966</v>
      </c>
      <c r="BY71" s="32">
        <v>1.0007256937</v>
      </c>
      <c r="CA71" s="33">
        <v>2005</v>
      </c>
      <c r="CB71" s="33">
        <v>40</v>
      </c>
      <c r="CC71" s="33">
        <v>1965</v>
      </c>
      <c r="CD71" s="34">
        <v>1.0005706474</v>
      </c>
      <c r="CF71" s="33">
        <v>2004</v>
      </c>
      <c r="CG71" s="33">
        <v>40</v>
      </c>
      <c r="CH71" s="33">
        <f t="shared" si="11"/>
        <v>1964</v>
      </c>
      <c r="CI71" s="34">
        <v>1.0006999999999999</v>
      </c>
      <c r="CK71" s="33">
        <v>2003</v>
      </c>
      <c r="CL71" s="33">
        <v>40</v>
      </c>
      <c r="CM71" s="33">
        <f t="shared" si="12"/>
        <v>1963</v>
      </c>
      <c r="CN71" s="34">
        <v>1.000688</v>
      </c>
      <c r="CP71" s="33">
        <v>2002</v>
      </c>
      <c r="CQ71" s="33">
        <v>40</v>
      </c>
      <c r="CR71" s="33">
        <f t="shared" si="13"/>
        <v>1962</v>
      </c>
      <c r="CS71" s="34">
        <v>1.0007710000000001</v>
      </c>
      <c r="CU71" s="33">
        <v>2001</v>
      </c>
      <c r="CV71" s="33">
        <v>40</v>
      </c>
      <c r="CW71" s="33">
        <f t="shared" si="14"/>
        <v>1961</v>
      </c>
      <c r="CX71" s="34">
        <v>1.0007919999999999</v>
      </c>
      <c r="CZ71" s="33">
        <v>2000</v>
      </c>
      <c r="DA71" s="33">
        <v>40</v>
      </c>
      <c r="DB71" s="33">
        <f t="shared" si="15"/>
        <v>1960</v>
      </c>
      <c r="DC71" s="34">
        <v>1.0009729999999999</v>
      </c>
    </row>
    <row r="72" spans="1:107" x14ac:dyDescent="0.25">
      <c r="A72" s="96">
        <v>2024</v>
      </c>
      <c r="B72" s="96">
        <v>41</v>
      </c>
      <c r="C72" s="96">
        <v>1983</v>
      </c>
      <c r="D72" s="96">
        <v>1.0005679999999999</v>
      </c>
      <c r="E72" s="95">
        <v>2023</v>
      </c>
      <c r="F72" s="95">
        <v>41</v>
      </c>
      <c r="G72" s="95">
        <v>1982</v>
      </c>
      <c r="H72" s="95">
        <v>1.000548</v>
      </c>
      <c r="I72" s="92">
        <v>2022</v>
      </c>
      <c r="J72" s="92">
        <f t="shared" si="1"/>
        <v>41</v>
      </c>
      <c r="K72" s="92">
        <v>1981</v>
      </c>
      <c r="L72" s="93">
        <v>1.0007200000000001</v>
      </c>
      <c r="M72" s="71">
        <v>2021</v>
      </c>
      <c r="N72" s="71">
        <v>41</v>
      </c>
      <c r="O72" s="71">
        <v>1980</v>
      </c>
      <c r="P72" s="71">
        <v>1.00064</v>
      </c>
      <c r="Q72" s="88">
        <v>2020</v>
      </c>
      <c r="R72" s="88">
        <f t="shared" si="2"/>
        <v>41</v>
      </c>
      <c r="S72" s="88">
        <v>1983</v>
      </c>
      <c r="T72" s="89">
        <v>1.0003070000000001</v>
      </c>
      <c r="U72" s="22">
        <v>2019</v>
      </c>
      <c r="V72" s="83">
        <v>41</v>
      </c>
      <c r="W72" s="22">
        <f t="shared" si="3"/>
        <v>1978</v>
      </c>
      <c r="X72" s="84">
        <v>1.0005820000000001</v>
      </c>
      <c r="Y72" s="76">
        <v>2018</v>
      </c>
      <c r="Z72" s="77">
        <v>41</v>
      </c>
      <c r="AA72" s="76">
        <v>1977</v>
      </c>
      <c r="AB72" s="78">
        <v>1.0006360000000001</v>
      </c>
      <c r="AC72" s="71">
        <v>2017</v>
      </c>
      <c r="AD72" s="72">
        <v>41</v>
      </c>
      <c r="AE72" s="71">
        <v>1976</v>
      </c>
      <c r="AF72" s="73">
        <v>1.000651</v>
      </c>
      <c r="AG72" s="65">
        <f t="shared" si="4"/>
        <v>2016</v>
      </c>
      <c r="AH72" s="66">
        <v>41</v>
      </c>
      <c r="AI72" s="66">
        <v>1975</v>
      </c>
      <c r="AJ72" s="67">
        <v>1.0005476397205499</v>
      </c>
      <c r="AK72" s="55">
        <v>2015</v>
      </c>
      <c r="AL72" s="55">
        <f t="shared" si="5"/>
        <v>41</v>
      </c>
      <c r="AM72" s="55">
        <v>1974</v>
      </c>
      <c r="AN72" s="56">
        <v>1.0005474289955301</v>
      </c>
      <c r="AO72" s="48">
        <v>2014</v>
      </c>
      <c r="AP72" s="48">
        <f t="shared" si="6"/>
        <v>41</v>
      </c>
      <c r="AQ72" s="48">
        <v>1973</v>
      </c>
      <c r="AR72" s="49">
        <v>1.00050574354114</v>
      </c>
      <c r="AS72" s="42">
        <v>2013</v>
      </c>
      <c r="AT72" s="42">
        <f t="shared" si="7"/>
        <v>41</v>
      </c>
      <c r="AU72" s="42">
        <f t="shared" si="8"/>
        <v>1972</v>
      </c>
      <c r="AV72" s="43">
        <v>1.00064492274974</v>
      </c>
      <c r="AW72" s="20">
        <v>2012</v>
      </c>
      <c r="AX72" s="20">
        <f t="shared" si="9"/>
        <v>41</v>
      </c>
      <c r="AY72" s="20">
        <f t="shared" si="10"/>
        <v>1971</v>
      </c>
      <c r="AZ72" s="21">
        <v>1.0006508369334699</v>
      </c>
      <c r="BA72" s="22">
        <v>2011</v>
      </c>
      <c r="BB72" s="23" t="s">
        <v>152</v>
      </c>
      <c r="BC72" s="23" t="s">
        <v>153</v>
      </c>
      <c r="BD72" s="22">
        <v>1.0006316560641899</v>
      </c>
      <c r="BE72" s="24">
        <v>2010</v>
      </c>
      <c r="BF72" s="24">
        <v>41</v>
      </c>
      <c r="BG72" s="24">
        <v>1969</v>
      </c>
      <c r="BH72" s="24">
        <v>1.00068748034182</v>
      </c>
      <c r="BI72" s="25">
        <v>2009</v>
      </c>
      <c r="BJ72" s="25" t="s">
        <v>154</v>
      </c>
      <c r="BK72" s="26" t="s">
        <v>155</v>
      </c>
      <c r="BL72" s="25">
        <v>1.0005980130170098</v>
      </c>
      <c r="BM72" s="27">
        <v>2008</v>
      </c>
      <c r="BN72" s="28" t="s">
        <v>156</v>
      </c>
      <c r="BO72" s="28" t="s">
        <v>157</v>
      </c>
      <c r="BP72" s="27">
        <v>1.0007899681089498</v>
      </c>
      <c r="BQ72" s="29">
        <v>2007</v>
      </c>
      <c r="BR72" s="29">
        <v>41</v>
      </c>
      <c r="BS72" s="29">
        <v>1966</v>
      </c>
      <c r="BT72" s="30">
        <v>1.0006565025</v>
      </c>
      <c r="BV72" s="31">
        <v>2006</v>
      </c>
      <c r="BW72" s="31">
        <v>41</v>
      </c>
      <c r="BX72" s="31">
        <v>1965</v>
      </c>
      <c r="BY72" s="32">
        <v>1.0006627932000001</v>
      </c>
      <c r="CA72" s="33">
        <v>2005</v>
      </c>
      <c r="CB72" s="33">
        <v>41</v>
      </c>
      <c r="CC72" s="33">
        <v>1964</v>
      </c>
      <c r="CD72" s="34">
        <v>1.0008066739999999</v>
      </c>
      <c r="CF72" s="33">
        <v>2004</v>
      </c>
      <c r="CG72" s="33">
        <v>41</v>
      </c>
      <c r="CH72" s="33">
        <f t="shared" si="11"/>
        <v>1963</v>
      </c>
      <c r="CI72" s="34">
        <v>1.000683</v>
      </c>
      <c r="CK72" s="33">
        <v>2003</v>
      </c>
      <c r="CL72" s="33">
        <v>41</v>
      </c>
      <c r="CM72" s="33">
        <f t="shared" si="12"/>
        <v>1962</v>
      </c>
      <c r="CN72" s="34">
        <v>1.000705</v>
      </c>
      <c r="CP72" s="33">
        <v>2002</v>
      </c>
      <c r="CQ72" s="33">
        <v>41</v>
      </c>
      <c r="CR72" s="33">
        <f t="shared" si="13"/>
        <v>1961</v>
      </c>
      <c r="CS72" s="34">
        <v>1.0010490000000001</v>
      </c>
      <c r="CU72" s="33">
        <v>2001</v>
      </c>
      <c r="CV72" s="33">
        <v>41</v>
      </c>
      <c r="CW72" s="33">
        <f t="shared" si="14"/>
        <v>1960</v>
      </c>
      <c r="CX72" s="34">
        <v>1.0007360000000001</v>
      </c>
      <c r="CZ72" s="33">
        <v>2000</v>
      </c>
      <c r="DA72" s="33">
        <v>41</v>
      </c>
      <c r="DB72" s="33">
        <f t="shared" si="15"/>
        <v>1959</v>
      </c>
      <c r="DC72" s="34">
        <v>1.0009760000000001</v>
      </c>
    </row>
    <row r="73" spans="1:107" x14ac:dyDescent="0.25">
      <c r="A73" s="96">
        <v>2024</v>
      </c>
      <c r="B73" s="96">
        <v>42</v>
      </c>
      <c r="C73" s="96">
        <v>1982</v>
      </c>
      <c r="D73" s="96">
        <v>1.0004759999999999</v>
      </c>
      <c r="E73" s="95">
        <v>2023</v>
      </c>
      <c r="F73" s="95">
        <v>42</v>
      </c>
      <c r="G73" s="95">
        <v>1981</v>
      </c>
      <c r="H73" s="95">
        <v>1.0006440000000001</v>
      </c>
      <c r="I73" s="92">
        <v>2022</v>
      </c>
      <c r="J73" s="92">
        <f t="shared" si="1"/>
        <v>42</v>
      </c>
      <c r="K73" s="92">
        <v>1980</v>
      </c>
      <c r="L73" s="93">
        <v>1.000448</v>
      </c>
      <c r="M73" s="71">
        <v>2021</v>
      </c>
      <c r="N73" s="71">
        <v>42</v>
      </c>
      <c r="O73" s="71">
        <v>1979</v>
      </c>
      <c r="P73" s="71">
        <v>1.000508</v>
      </c>
      <c r="Q73" s="88">
        <v>2020</v>
      </c>
      <c r="R73" s="88">
        <f t="shared" si="2"/>
        <v>42</v>
      </c>
      <c r="S73" s="88">
        <v>1984</v>
      </c>
      <c r="T73" s="89">
        <v>1.0003519999999999</v>
      </c>
      <c r="U73" s="22">
        <v>2019</v>
      </c>
      <c r="V73" s="83">
        <v>42</v>
      </c>
      <c r="W73" s="22">
        <f t="shared" si="3"/>
        <v>1977</v>
      </c>
      <c r="X73" s="84">
        <v>1.000675</v>
      </c>
      <c r="Y73" s="76">
        <v>2018</v>
      </c>
      <c r="Z73" s="77">
        <v>42</v>
      </c>
      <c r="AA73" s="76">
        <v>1976</v>
      </c>
      <c r="AB73" s="78">
        <v>1.000677</v>
      </c>
      <c r="AC73" s="71">
        <v>2017</v>
      </c>
      <c r="AD73" s="72">
        <v>42</v>
      </c>
      <c r="AE73" s="71">
        <v>1975</v>
      </c>
      <c r="AF73" s="73">
        <v>1.0006870000000001</v>
      </c>
      <c r="AG73" s="65">
        <f t="shared" si="4"/>
        <v>2016</v>
      </c>
      <c r="AH73" s="66">
        <v>42</v>
      </c>
      <c r="AI73" s="66">
        <v>1974</v>
      </c>
      <c r="AJ73" s="67">
        <v>1.00065319575524</v>
      </c>
      <c r="AK73" s="55">
        <v>2015</v>
      </c>
      <c r="AL73" s="55">
        <f t="shared" si="5"/>
        <v>42</v>
      </c>
      <c r="AM73" s="55">
        <v>1973</v>
      </c>
      <c r="AN73" s="56">
        <v>1.0006152078884401</v>
      </c>
      <c r="AO73" s="48">
        <v>2014</v>
      </c>
      <c r="AP73" s="48">
        <f t="shared" si="6"/>
        <v>42</v>
      </c>
      <c r="AQ73" s="48">
        <v>1972</v>
      </c>
      <c r="AR73" s="49">
        <v>1.0006484263050099</v>
      </c>
      <c r="AS73" s="42">
        <v>2013</v>
      </c>
      <c r="AT73" s="42">
        <f t="shared" si="7"/>
        <v>42</v>
      </c>
      <c r="AU73" s="42">
        <f t="shared" si="8"/>
        <v>1971</v>
      </c>
      <c r="AV73" s="43">
        <v>1.0006745655059499</v>
      </c>
      <c r="AW73" s="20">
        <v>2012</v>
      </c>
      <c r="AX73" s="20">
        <f t="shared" si="9"/>
        <v>42</v>
      </c>
      <c r="AY73" s="20">
        <f t="shared" si="10"/>
        <v>1970</v>
      </c>
      <c r="AZ73" s="21">
        <v>1.00057538226284</v>
      </c>
      <c r="BA73" s="22">
        <v>2011</v>
      </c>
      <c r="BB73" s="23" t="s">
        <v>158</v>
      </c>
      <c r="BC73" s="23" t="s">
        <v>159</v>
      </c>
      <c r="BD73" s="22">
        <v>1.00074716528547</v>
      </c>
      <c r="BE73" s="24">
        <v>2010</v>
      </c>
      <c r="BF73" s="24">
        <v>42</v>
      </c>
      <c r="BG73" s="24">
        <v>1968</v>
      </c>
      <c r="BH73" s="24">
        <v>1.0006254574217099</v>
      </c>
      <c r="BI73" s="25">
        <v>2009</v>
      </c>
      <c r="BJ73" s="25" t="s">
        <v>160</v>
      </c>
      <c r="BK73" s="26" t="s">
        <v>161</v>
      </c>
      <c r="BL73" s="25">
        <v>1.0007399993303601</v>
      </c>
      <c r="BM73" s="27">
        <v>2008</v>
      </c>
      <c r="BN73" s="28" t="s">
        <v>162</v>
      </c>
      <c r="BO73" s="28" t="s">
        <v>163</v>
      </c>
      <c r="BP73" s="27">
        <v>1.00066028857339</v>
      </c>
      <c r="BQ73" s="29">
        <v>2007</v>
      </c>
      <c r="BR73" s="29">
        <v>42</v>
      </c>
      <c r="BS73" s="29">
        <v>1965</v>
      </c>
      <c r="BT73" s="30">
        <v>1.000883309</v>
      </c>
      <c r="BV73" s="31">
        <v>2006</v>
      </c>
      <c r="BW73" s="31">
        <v>42</v>
      </c>
      <c r="BX73" s="31">
        <v>1964</v>
      </c>
      <c r="BY73" s="32">
        <v>1.0008731340000001</v>
      </c>
      <c r="CA73" s="33">
        <v>2005</v>
      </c>
      <c r="CB73" s="33">
        <v>42</v>
      </c>
      <c r="CC73" s="33">
        <v>1963</v>
      </c>
      <c r="CD73" s="34">
        <v>1.0007093202999999</v>
      </c>
      <c r="CF73" s="33">
        <v>2004</v>
      </c>
      <c r="CG73" s="33">
        <v>42</v>
      </c>
      <c r="CH73" s="33">
        <f t="shared" si="11"/>
        <v>1962</v>
      </c>
      <c r="CI73" s="34">
        <v>1.000848</v>
      </c>
      <c r="CK73" s="33">
        <v>2003</v>
      </c>
      <c r="CL73" s="33">
        <v>42</v>
      </c>
      <c r="CM73" s="33">
        <f t="shared" si="12"/>
        <v>1961</v>
      </c>
      <c r="CN73" s="34">
        <v>1.0009809999999999</v>
      </c>
      <c r="CP73" s="33">
        <v>2002</v>
      </c>
      <c r="CQ73" s="33">
        <v>42</v>
      </c>
      <c r="CR73" s="33">
        <f t="shared" si="13"/>
        <v>1960</v>
      </c>
      <c r="CS73" s="34">
        <v>1.0008680000000001</v>
      </c>
      <c r="CU73" s="33">
        <v>2001</v>
      </c>
      <c r="CV73" s="33">
        <v>42</v>
      </c>
      <c r="CW73" s="33">
        <f t="shared" si="14"/>
        <v>1959</v>
      </c>
      <c r="CX73" s="34">
        <v>1.000775</v>
      </c>
      <c r="CZ73" s="33">
        <v>2000</v>
      </c>
      <c r="DA73" s="33">
        <v>42</v>
      </c>
      <c r="DB73" s="33">
        <f t="shared" si="15"/>
        <v>1958</v>
      </c>
      <c r="DC73" s="34">
        <v>1.001071</v>
      </c>
    </row>
    <row r="74" spans="1:107" x14ac:dyDescent="0.25">
      <c r="A74" s="96">
        <v>2024</v>
      </c>
      <c r="B74" s="96">
        <v>43</v>
      </c>
      <c r="C74" s="96">
        <v>1981</v>
      </c>
      <c r="D74" s="96">
        <v>1.000537</v>
      </c>
      <c r="E74" s="95">
        <v>2023</v>
      </c>
      <c r="F74" s="95">
        <v>43</v>
      </c>
      <c r="G74" s="95">
        <v>1980</v>
      </c>
      <c r="H74" s="95">
        <v>1.0006269999999999</v>
      </c>
      <c r="I74" s="92">
        <v>2022</v>
      </c>
      <c r="J74" s="92">
        <f t="shared" si="1"/>
        <v>43</v>
      </c>
      <c r="K74" s="92">
        <v>1979</v>
      </c>
      <c r="L74" s="93">
        <v>1.0005120000000001</v>
      </c>
      <c r="M74" s="71">
        <v>2021</v>
      </c>
      <c r="N74" s="71">
        <v>43</v>
      </c>
      <c r="O74" s="71">
        <v>1978</v>
      </c>
      <c r="P74" s="71">
        <v>1.000588</v>
      </c>
      <c r="Q74" s="88">
        <v>2020</v>
      </c>
      <c r="R74" s="88">
        <f t="shared" si="2"/>
        <v>43</v>
      </c>
      <c r="S74" s="88">
        <v>1985</v>
      </c>
      <c r="T74" s="89">
        <v>1.0003949999999999</v>
      </c>
      <c r="U74" s="22">
        <v>2019</v>
      </c>
      <c r="V74" s="83">
        <v>43</v>
      </c>
      <c r="W74" s="22">
        <f t="shared" si="3"/>
        <v>1976</v>
      </c>
      <c r="X74" s="84">
        <v>1.0006269999999999</v>
      </c>
      <c r="Y74" s="76">
        <v>2018</v>
      </c>
      <c r="Z74" s="77">
        <v>43</v>
      </c>
      <c r="AA74" s="76">
        <v>1975</v>
      </c>
      <c r="AB74" s="78">
        <v>1.0006569999999999</v>
      </c>
      <c r="AC74" s="71">
        <v>2017</v>
      </c>
      <c r="AD74" s="72">
        <v>43</v>
      </c>
      <c r="AE74" s="71">
        <v>1974</v>
      </c>
      <c r="AF74" s="73">
        <v>1.000678</v>
      </c>
      <c r="AG74" s="65">
        <f t="shared" si="4"/>
        <v>2016</v>
      </c>
      <c r="AH74" s="66">
        <v>43</v>
      </c>
      <c r="AI74" s="66">
        <v>1973</v>
      </c>
      <c r="AJ74" s="67">
        <v>1.00071243774459</v>
      </c>
      <c r="AK74" s="55">
        <v>2015</v>
      </c>
      <c r="AL74" s="55">
        <f t="shared" si="5"/>
        <v>43</v>
      </c>
      <c r="AM74" s="55">
        <v>1972</v>
      </c>
      <c r="AN74" s="56">
        <v>1.00074337493206</v>
      </c>
      <c r="AO74" s="48">
        <v>2014</v>
      </c>
      <c r="AP74" s="48">
        <f t="shared" si="6"/>
        <v>43</v>
      </c>
      <c r="AQ74" s="48">
        <v>1971</v>
      </c>
      <c r="AR74" s="49">
        <v>1.0007634181068299</v>
      </c>
      <c r="AS74" s="42">
        <v>2013</v>
      </c>
      <c r="AT74" s="42">
        <f t="shared" si="7"/>
        <v>43</v>
      </c>
      <c r="AU74" s="42">
        <f t="shared" si="8"/>
        <v>1970</v>
      </c>
      <c r="AV74" s="43">
        <v>1.0006651205041801</v>
      </c>
      <c r="AW74" s="20">
        <v>2012</v>
      </c>
      <c r="AX74" s="20">
        <f t="shared" si="9"/>
        <v>43</v>
      </c>
      <c r="AY74" s="20">
        <f t="shared" si="10"/>
        <v>1969</v>
      </c>
      <c r="AZ74" s="21">
        <v>1.00063347766235</v>
      </c>
      <c r="BA74" s="22">
        <v>2011</v>
      </c>
      <c r="BB74" s="23" t="s">
        <v>164</v>
      </c>
      <c r="BC74" s="23" t="s">
        <v>165</v>
      </c>
      <c r="BD74" s="22">
        <v>1.0006861674180401</v>
      </c>
      <c r="BE74" s="24">
        <v>2010</v>
      </c>
      <c r="BF74" s="24">
        <v>43</v>
      </c>
      <c r="BG74" s="24">
        <v>1967</v>
      </c>
      <c r="BH74" s="24">
        <v>1.0006939795693399</v>
      </c>
      <c r="BI74" s="25">
        <v>2009</v>
      </c>
      <c r="BJ74" s="25" t="s">
        <v>166</v>
      </c>
      <c r="BK74" s="26" t="s">
        <v>167</v>
      </c>
      <c r="BL74" s="25">
        <v>1.0007618528270901</v>
      </c>
      <c r="BM74" s="27">
        <v>2008</v>
      </c>
      <c r="BN74" s="28" t="s">
        <v>168</v>
      </c>
      <c r="BO74" s="28" t="s">
        <v>169</v>
      </c>
      <c r="BP74" s="27">
        <v>1.0009499008512399</v>
      </c>
      <c r="BQ74" s="29">
        <v>2007</v>
      </c>
      <c r="BR74" s="29">
        <v>43</v>
      </c>
      <c r="BS74" s="29">
        <v>1964</v>
      </c>
      <c r="BT74" s="30">
        <v>1.0010156877</v>
      </c>
      <c r="BV74" s="31">
        <v>2006</v>
      </c>
      <c r="BW74" s="31">
        <v>43</v>
      </c>
      <c r="BX74" s="31">
        <v>1963</v>
      </c>
      <c r="BY74" s="32">
        <v>1.0008554783000001</v>
      </c>
      <c r="CA74" s="33">
        <v>2005</v>
      </c>
      <c r="CB74" s="33">
        <v>43</v>
      </c>
      <c r="CC74" s="33">
        <v>1962</v>
      </c>
      <c r="CD74" s="34">
        <v>1.0009470212</v>
      </c>
      <c r="CF74" s="33">
        <v>2004</v>
      </c>
      <c r="CG74" s="33">
        <v>43</v>
      </c>
      <c r="CH74" s="33">
        <f t="shared" si="11"/>
        <v>1961</v>
      </c>
      <c r="CI74" s="34">
        <v>1.0009060000000001</v>
      </c>
      <c r="CK74" s="33">
        <v>2003</v>
      </c>
      <c r="CL74" s="33">
        <v>43</v>
      </c>
      <c r="CM74" s="33">
        <f t="shared" si="12"/>
        <v>1960</v>
      </c>
      <c r="CN74" s="34">
        <v>1.001117</v>
      </c>
      <c r="CP74" s="33">
        <v>2002</v>
      </c>
      <c r="CQ74" s="33">
        <v>43</v>
      </c>
      <c r="CR74" s="33">
        <f t="shared" si="13"/>
        <v>1959</v>
      </c>
      <c r="CS74" s="34">
        <v>1.00092</v>
      </c>
      <c r="CU74" s="33">
        <v>2001</v>
      </c>
      <c r="CV74" s="33">
        <v>43</v>
      </c>
      <c r="CW74" s="33">
        <f t="shared" si="14"/>
        <v>1958</v>
      </c>
      <c r="CX74" s="34">
        <v>1.0009809999999999</v>
      </c>
      <c r="CZ74" s="33">
        <v>2000</v>
      </c>
      <c r="DA74" s="33">
        <v>43</v>
      </c>
      <c r="DB74" s="33">
        <f t="shared" si="15"/>
        <v>1957</v>
      </c>
      <c r="DC74" s="34">
        <v>1.001169</v>
      </c>
    </row>
    <row r="75" spans="1:107" x14ac:dyDescent="0.25">
      <c r="A75" s="96">
        <v>2024</v>
      </c>
      <c r="B75" s="96">
        <v>44</v>
      </c>
      <c r="C75" s="96">
        <v>1980</v>
      </c>
      <c r="D75" s="96">
        <v>1.0007509999999999</v>
      </c>
      <c r="E75" s="95">
        <v>2023</v>
      </c>
      <c r="F75" s="95">
        <v>44</v>
      </c>
      <c r="G75" s="95">
        <v>1979</v>
      </c>
      <c r="H75" s="95">
        <v>1.0006159999999999</v>
      </c>
      <c r="I75" s="92">
        <v>2022</v>
      </c>
      <c r="J75" s="92">
        <f t="shared" si="1"/>
        <v>44</v>
      </c>
      <c r="K75" s="92">
        <v>1978</v>
      </c>
      <c r="L75" s="93">
        <v>1.0007299999999999</v>
      </c>
      <c r="M75" s="71">
        <v>2021</v>
      </c>
      <c r="N75" s="71">
        <v>44</v>
      </c>
      <c r="O75" s="71">
        <v>1977</v>
      </c>
      <c r="P75" s="71">
        <v>1.0006619999999999</v>
      </c>
      <c r="Q75" s="88">
        <v>2020</v>
      </c>
      <c r="R75" s="88">
        <f t="shared" si="2"/>
        <v>44</v>
      </c>
      <c r="S75" s="88">
        <v>1986</v>
      </c>
      <c r="T75" s="89">
        <v>1.0003489999999999</v>
      </c>
      <c r="U75" s="22">
        <v>2019</v>
      </c>
      <c r="V75" s="83">
        <v>44</v>
      </c>
      <c r="W75" s="22">
        <f t="shared" si="3"/>
        <v>1975</v>
      </c>
      <c r="X75" s="84">
        <v>1.000605</v>
      </c>
      <c r="Y75" s="76">
        <v>2018</v>
      </c>
      <c r="Z75" s="77">
        <v>44</v>
      </c>
      <c r="AA75" s="76">
        <v>1974</v>
      </c>
      <c r="AB75" s="78">
        <v>1.0006250000000001</v>
      </c>
      <c r="AC75" s="71">
        <v>2017</v>
      </c>
      <c r="AD75" s="72">
        <v>44</v>
      </c>
      <c r="AE75" s="71">
        <v>1973</v>
      </c>
      <c r="AF75" s="73">
        <v>1.000683</v>
      </c>
      <c r="AG75" s="65">
        <f t="shared" si="4"/>
        <v>2016</v>
      </c>
      <c r="AH75" s="66">
        <v>44</v>
      </c>
      <c r="AI75" s="66">
        <v>1972</v>
      </c>
      <c r="AJ75" s="67">
        <v>1.00055985053415</v>
      </c>
      <c r="AK75" s="55">
        <v>2015</v>
      </c>
      <c r="AL75" s="55">
        <f t="shared" si="5"/>
        <v>44</v>
      </c>
      <c r="AM75" s="55">
        <v>1971</v>
      </c>
      <c r="AN75" s="56">
        <v>1.0008588628444299</v>
      </c>
      <c r="AO75" s="48">
        <v>2014</v>
      </c>
      <c r="AP75" s="48">
        <f t="shared" si="6"/>
        <v>44</v>
      </c>
      <c r="AQ75" s="48">
        <v>1970</v>
      </c>
      <c r="AR75" s="49">
        <v>1.0006635409274001</v>
      </c>
      <c r="AS75" s="42">
        <v>2013</v>
      </c>
      <c r="AT75" s="42">
        <f t="shared" si="7"/>
        <v>44</v>
      </c>
      <c r="AU75" s="42">
        <f t="shared" si="8"/>
        <v>1969</v>
      </c>
      <c r="AV75" s="43">
        <v>1.0007040950732899</v>
      </c>
      <c r="AW75" s="20">
        <v>2012</v>
      </c>
      <c r="AX75" s="20">
        <f t="shared" si="9"/>
        <v>44</v>
      </c>
      <c r="AY75" s="20">
        <f t="shared" si="10"/>
        <v>1968</v>
      </c>
      <c r="AZ75" s="21">
        <v>1.0008084451410699</v>
      </c>
      <c r="BA75" s="22">
        <v>2011</v>
      </c>
      <c r="BB75" s="23" t="s">
        <v>170</v>
      </c>
      <c r="BC75" s="23" t="s">
        <v>171</v>
      </c>
      <c r="BD75" s="22">
        <v>1.0008322567971399</v>
      </c>
      <c r="BE75" s="24">
        <v>2010</v>
      </c>
      <c r="BF75" s="24">
        <v>44</v>
      </c>
      <c r="BG75" s="24">
        <v>1966</v>
      </c>
      <c r="BH75" s="24">
        <v>1.00088639857895</v>
      </c>
      <c r="BI75" s="25">
        <v>2009</v>
      </c>
      <c r="BJ75" s="25" t="s">
        <v>172</v>
      </c>
      <c r="BK75" s="26" t="s">
        <v>173</v>
      </c>
      <c r="BL75" s="25">
        <v>1.0010461134445998</v>
      </c>
      <c r="BM75" s="27">
        <v>2008</v>
      </c>
      <c r="BN75" s="28" t="s">
        <v>174</v>
      </c>
      <c r="BO75" s="28" t="s">
        <v>175</v>
      </c>
      <c r="BP75" s="27">
        <v>1.00094615691752</v>
      </c>
      <c r="BQ75" s="29">
        <v>2007</v>
      </c>
      <c r="BR75" s="29">
        <v>44</v>
      </c>
      <c r="BS75" s="29">
        <v>1963</v>
      </c>
      <c r="BT75" s="30">
        <v>1.0008952157</v>
      </c>
      <c r="BV75" s="31">
        <v>2006</v>
      </c>
      <c r="BW75" s="31">
        <v>44</v>
      </c>
      <c r="BX75" s="31">
        <v>1962</v>
      </c>
      <c r="BY75" s="32">
        <v>1.0011494107000001</v>
      </c>
      <c r="CA75" s="33">
        <v>2005</v>
      </c>
      <c r="CB75" s="33">
        <v>44</v>
      </c>
      <c r="CC75" s="33">
        <v>1961</v>
      </c>
      <c r="CD75" s="34">
        <v>1.0008649281999999</v>
      </c>
      <c r="CF75" s="33">
        <v>2004</v>
      </c>
      <c r="CG75" s="33">
        <v>44</v>
      </c>
      <c r="CH75" s="33">
        <f t="shared" si="11"/>
        <v>1960</v>
      </c>
      <c r="CI75" s="34">
        <v>1.0011220000000001</v>
      </c>
      <c r="CK75" s="33">
        <v>2003</v>
      </c>
      <c r="CL75" s="33">
        <v>44</v>
      </c>
      <c r="CM75" s="33">
        <f t="shared" si="12"/>
        <v>1959</v>
      </c>
      <c r="CN75" s="34">
        <v>1.0010220000000001</v>
      </c>
      <c r="CP75" s="33">
        <v>2002</v>
      </c>
      <c r="CQ75" s="33">
        <v>44</v>
      </c>
      <c r="CR75" s="33">
        <f t="shared" si="13"/>
        <v>1958</v>
      </c>
      <c r="CS75" s="34">
        <v>1.001142</v>
      </c>
      <c r="CU75" s="33">
        <v>2001</v>
      </c>
      <c r="CV75" s="33">
        <v>44</v>
      </c>
      <c r="CW75" s="33">
        <f t="shared" si="14"/>
        <v>1957</v>
      </c>
      <c r="CX75" s="34">
        <v>1.00119</v>
      </c>
      <c r="CZ75" s="33">
        <v>2000</v>
      </c>
      <c r="DA75" s="33">
        <v>44</v>
      </c>
      <c r="DB75" s="33">
        <f t="shared" si="15"/>
        <v>1956</v>
      </c>
      <c r="DC75" s="34">
        <v>1.001425</v>
      </c>
    </row>
    <row r="76" spans="1:107" x14ac:dyDescent="0.25">
      <c r="A76" s="96">
        <v>2024</v>
      </c>
      <c r="B76" s="96">
        <v>45</v>
      </c>
      <c r="C76" s="96">
        <v>1979</v>
      </c>
      <c r="D76" s="96">
        <v>1.000629</v>
      </c>
      <c r="E76" s="95">
        <v>2023</v>
      </c>
      <c r="F76" s="95">
        <v>45</v>
      </c>
      <c r="G76" s="95">
        <v>1978</v>
      </c>
      <c r="H76" s="95">
        <v>1.0005790000000001</v>
      </c>
      <c r="I76" s="92">
        <v>2022</v>
      </c>
      <c r="J76" s="92">
        <f t="shared" si="1"/>
        <v>45</v>
      </c>
      <c r="K76" s="92">
        <v>1977</v>
      </c>
      <c r="L76" s="93">
        <v>1.0006729999999999</v>
      </c>
      <c r="M76" s="71">
        <v>2021</v>
      </c>
      <c r="N76" s="71">
        <v>45</v>
      </c>
      <c r="O76" s="71">
        <v>1976</v>
      </c>
      <c r="P76" s="71">
        <v>1.000694</v>
      </c>
      <c r="Q76" s="88">
        <v>2020</v>
      </c>
      <c r="R76" s="88">
        <f t="shared" si="2"/>
        <v>45</v>
      </c>
      <c r="S76" s="88">
        <v>1987</v>
      </c>
      <c r="T76" s="89">
        <v>1.000354</v>
      </c>
      <c r="U76" s="22">
        <v>2019</v>
      </c>
      <c r="V76" s="83">
        <v>45</v>
      </c>
      <c r="W76" s="22">
        <f t="shared" si="3"/>
        <v>1974</v>
      </c>
      <c r="X76" s="84">
        <v>1.000786</v>
      </c>
      <c r="Y76" s="76">
        <v>2018</v>
      </c>
      <c r="Z76" s="77">
        <v>45</v>
      </c>
      <c r="AA76" s="76">
        <v>1973</v>
      </c>
      <c r="AB76" s="78">
        <v>1.0008159999999999</v>
      </c>
      <c r="AC76" s="71">
        <v>2017</v>
      </c>
      <c r="AD76" s="72">
        <v>45</v>
      </c>
      <c r="AE76" s="71">
        <v>1972</v>
      </c>
      <c r="AF76" s="73">
        <v>1.000829</v>
      </c>
      <c r="AG76" s="65">
        <f t="shared" si="4"/>
        <v>2016</v>
      </c>
      <c r="AH76" s="66">
        <v>45</v>
      </c>
      <c r="AI76" s="66">
        <v>1971</v>
      </c>
      <c r="AJ76" s="67">
        <v>1.00079673781561</v>
      </c>
      <c r="AK76" s="55">
        <v>2015</v>
      </c>
      <c r="AL76" s="55">
        <f t="shared" si="5"/>
        <v>45</v>
      </c>
      <c r="AM76" s="55">
        <v>1970</v>
      </c>
      <c r="AN76" s="56">
        <v>1.00078430645412</v>
      </c>
      <c r="AO76" s="48">
        <v>2014</v>
      </c>
      <c r="AP76" s="48">
        <f t="shared" si="6"/>
        <v>45</v>
      </c>
      <c r="AQ76" s="48">
        <v>1969</v>
      </c>
      <c r="AR76" s="49">
        <v>1.00090165398717</v>
      </c>
      <c r="AS76" s="42">
        <v>2013</v>
      </c>
      <c r="AT76" s="42">
        <f t="shared" si="7"/>
        <v>45</v>
      </c>
      <c r="AU76" s="42">
        <f t="shared" si="8"/>
        <v>1968</v>
      </c>
      <c r="AV76" s="43">
        <v>1.00083610565568</v>
      </c>
      <c r="AW76" s="20">
        <v>2012</v>
      </c>
      <c r="AX76" s="20">
        <f t="shared" si="9"/>
        <v>45</v>
      </c>
      <c r="AY76" s="20">
        <f t="shared" si="10"/>
        <v>1967</v>
      </c>
      <c r="AZ76" s="21">
        <v>1.0009319282081599</v>
      </c>
      <c r="BA76" s="22">
        <v>2011</v>
      </c>
      <c r="BB76" s="23" t="s">
        <v>176</v>
      </c>
      <c r="BC76" s="23" t="s">
        <v>177</v>
      </c>
      <c r="BD76" s="22">
        <v>1.00079369726302</v>
      </c>
      <c r="BE76" s="24">
        <v>2010</v>
      </c>
      <c r="BF76" s="24">
        <v>45</v>
      </c>
      <c r="BG76" s="24">
        <v>1965</v>
      </c>
      <c r="BH76" s="24">
        <v>1.0010876294336699</v>
      </c>
      <c r="BI76" s="25">
        <v>2009</v>
      </c>
      <c r="BJ76" s="25" t="s">
        <v>178</v>
      </c>
      <c r="BK76" s="26" t="s">
        <v>179</v>
      </c>
      <c r="BL76" s="25">
        <v>1.0009152319579999</v>
      </c>
      <c r="BM76" s="27">
        <v>2008</v>
      </c>
      <c r="BN76" s="28" t="s">
        <v>180</v>
      </c>
      <c r="BO76" s="28" t="s">
        <v>181</v>
      </c>
      <c r="BP76" s="27">
        <v>1.00120270772262</v>
      </c>
      <c r="BQ76" s="29">
        <v>2007</v>
      </c>
      <c r="BR76" s="29">
        <v>45</v>
      </c>
      <c r="BS76" s="29">
        <v>1962</v>
      </c>
      <c r="BT76" s="30">
        <v>1.0011135516</v>
      </c>
      <c r="BV76" s="31">
        <v>2006</v>
      </c>
      <c r="BW76" s="31">
        <v>45</v>
      </c>
      <c r="BX76" s="31">
        <v>1961</v>
      </c>
      <c r="BY76" s="32">
        <v>1.0009486908</v>
      </c>
      <c r="CA76" s="33">
        <v>2005</v>
      </c>
      <c r="CB76" s="33">
        <v>45</v>
      </c>
      <c r="CC76" s="33">
        <v>1960</v>
      </c>
      <c r="CD76" s="34">
        <v>1.0010184552000001</v>
      </c>
      <c r="CF76" s="33">
        <v>2004</v>
      </c>
      <c r="CG76" s="33">
        <v>45</v>
      </c>
      <c r="CH76" s="33">
        <f t="shared" si="11"/>
        <v>1959</v>
      </c>
      <c r="CI76" s="34">
        <v>1.0010889999999999</v>
      </c>
      <c r="CK76" s="33">
        <v>2003</v>
      </c>
      <c r="CL76" s="33">
        <v>45</v>
      </c>
      <c r="CM76" s="33">
        <f t="shared" si="12"/>
        <v>1958</v>
      </c>
      <c r="CN76" s="34">
        <v>1.0012540000000001</v>
      </c>
      <c r="CP76" s="33">
        <v>2002</v>
      </c>
      <c r="CQ76" s="33">
        <v>45</v>
      </c>
      <c r="CR76" s="33">
        <f t="shared" si="13"/>
        <v>1957</v>
      </c>
      <c r="CS76" s="34">
        <v>1.001366</v>
      </c>
      <c r="CU76" s="33">
        <v>2001</v>
      </c>
      <c r="CV76" s="33">
        <v>45</v>
      </c>
      <c r="CW76" s="33">
        <f t="shared" si="14"/>
        <v>1956</v>
      </c>
      <c r="CX76" s="34">
        <v>1.001322</v>
      </c>
      <c r="CZ76" s="33">
        <v>2000</v>
      </c>
      <c r="DA76" s="33">
        <v>45</v>
      </c>
      <c r="DB76" s="33">
        <f t="shared" si="15"/>
        <v>1955</v>
      </c>
      <c r="DC76" s="34">
        <v>1.0012920000000001</v>
      </c>
    </row>
    <row r="77" spans="1:107" x14ac:dyDescent="0.25">
      <c r="A77" s="96">
        <v>2024</v>
      </c>
      <c r="B77" s="96">
        <v>46</v>
      </c>
      <c r="C77" s="96">
        <v>1978</v>
      </c>
      <c r="D77" s="96">
        <v>1.0006470000000001</v>
      </c>
      <c r="E77" s="95">
        <v>2023</v>
      </c>
      <c r="F77" s="95">
        <v>46</v>
      </c>
      <c r="G77" s="95">
        <v>1977</v>
      </c>
      <c r="H77" s="95">
        <v>1.000691</v>
      </c>
      <c r="I77" s="92">
        <v>2022</v>
      </c>
      <c r="J77" s="92">
        <f t="shared" si="1"/>
        <v>46</v>
      </c>
      <c r="K77" s="92">
        <v>1976</v>
      </c>
      <c r="L77" s="93">
        <v>1.000739</v>
      </c>
      <c r="M77" s="71">
        <v>2021</v>
      </c>
      <c r="N77" s="71">
        <v>46</v>
      </c>
      <c r="O77" s="71">
        <v>1975</v>
      </c>
      <c r="P77" s="71">
        <v>1.00068</v>
      </c>
      <c r="Q77" s="88">
        <v>2020</v>
      </c>
      <c r="R77" s="88">
        <f t="shared" si="2"/>
        <v>46</v>
      </c>
      <c r="S77" s="88">
        <v>1988</v>
      </c>
      <c r="T77" s="89">
        <v>1.000399</v>
      </c>
      <c r="U77" s="22">
        <v>2019</v>
      </c>
      <c r="V77" s="83">
        <v>46</v>
      </c>
      <c r="W77" s="22">
        <f t="shared" si="3"/>
        <v>1973</v>
      </c>
      <c r="X77" s="84">
        <v>1.00084</v>
      </c>
      <c r="Y77" s="76">
        <v>2018</v>
      </c>
      <c r="Z77" s="77">
        <v>46</v>
      </c>
      <c r="AA77" s="76">
        <v>1972</v>
      </c>
      <c r="AB77" s="78">
        <v>1.0007520000000001</v>
      </c>
      <c r="AC77" s="71">
        <v>2017</v>
      </c>
      <c r="AD77" s="72">
        <v>46</v>
      </c>
      <c r="AE77" s="71">
        <v>1971</v>
      </c>
      <c r="AF77" s="73">
        <v>1.000813</v>
      </c>
      <c r="AG77" s="65">
        <f t="shared" si="4"/>
        <v>2016</v>
      </c>
      <c r="AH77" s="66">
        <v>46</v>
      </c>
      <c r="AI77" s="66">
        <v>1970</v>
      </c>
      <c r="AJ77" s="67">
        <v>1.0006863607899801</v>
      </c>
      <c r="AK77" s="55">
        <v>2015</v>
      </c>
      <c r="AL77" s="55">
        <f t="shared" si="5"/>
        <v>46</v>
      </c>
      <c r="AM77" s="55">
        <v>1969</v>
      </c>
      <c r="AN77" s="56">
        <v>1.0008986064640499</v>
      </c>
      <c r="AO77" s="48">
        <v>2014</v>
      </c>
      <c r="AP77" s="48">
        <f t="shared" si="6"/>
        <v>46</v>
      </c>
      <c r="AQ77" s="48">
        <v>1968</v>
      </c>
      <c r="AR77" s="49">
        <v>1.0008415084629001</v>
      </c>
      <c r="AS77" s="42">
        <v>2013</v>
      </c>
      <c r="AT77" s="42">
        <f t="shared" si="7"/>
        <v>46</v>
      </c>
      <c r="AU77" s="42">
        <f t="shared" si="8"/>
        <v>1967</v>
      </c>
      <c r="AV77" s="43">
        <v>1.0009904952348101</v>
      </c>
      <c r="AW77" s="20">
        <v>2012</v>
      </c>
      <c r="AX77" s="20">
        <f t="shared" si="9"/>
        <v>46</v>
      </c>
      <c r="AY77" s="20">
        <f t="shared" si="10"/>
        <v>1966</v>
      </c>
      <c r="AZ77" s="21">
        <v>1.00106618993607</v>
      </c>
      <c r="BA77" s="22">
        <v>2011</v>
      </c>
      <c r="BB77" s="23" t="s">
        <v>182</v>
      </c>
      <c r="BC77" s="23" t="s">
        <v>183</v>
      </c>
      <c r="BD77" s="22">
        <v>1.00092360730596</v>
      </c>
      <c r="BE77" s="24">
        <v>2010</v>
      </c>
      <c r="BF77" s="24">
        <v>46</v>
      </c>
      <c r="BG77" s="24">
        <v>1964</v>
      </c>
      <c r="BH77" s="24">
        <v>1.0011393058772899</v>
      </c>
      <c r="BI77" s="25">
        <v>2009</v>
      </c>
      <c r="BJ77" s="25" t="s">
        <v>184</v>
      </c>
      <c r="BK77" s="26" t="s">
        <v>185</v>
      </c>
      <c r="BL77" s="25">
        <v>1.0013019454811001</v>
      </c>
      <c r="BM77" s="27">
        <v>2008</v>
      </c>
      <c r="BN77" s="28" t="s">
        <v>186</v>
      </c>
      <c r="BO77" s="28" t="s">
        <v>187</v>
      </c>
      <c r="BP77" s="27">
        <v>1.00122979183302</v>
      </c>
      <c r="BQ77" s="29">
        <v>2007</v>
      </c>
      <c r="BR77" s="29">
        <v>46</v>
      </c>
      <c r="BS77" s="29">
        <v>1961</v>
      </c>
      <c r="BT77" s="30">
        <v>1.0010413517000001</v>
      </c>
      <c r="BV77" s="31">
        <v>2006</v>
      </c>
      <c r="BW77" s="31">
        <v>46</v>
      </c>
      <c r="BX77" s="31">
        <v>1960</v>
      </c>
      <c r="BY77" s="32">
        <v>1.0012725454</v>
      </c>
      <c r="CA77" s="33">
        <v>2005</v>
      </c>
      <c r="CB77" s="33">
        <v>46</v>
      </c>
      <c r="CC77" s="33">
        <v>1959</v>
      </c>
      <c r="CD77" s="34">
        <v>1.0011729941</v>
      </c>
      <c r="CF77" s="33">
        <v>2004</v>
      </c>
      <c r="CG77" s="33">
        <v>46</v>
      </c>
      <c r="CH77" s="33">
        <f t="shared" si="11"/>
        <v>1958</v>
      </c>
      <c r="CI77" s="34">
        <v>1.0012589999999999</v>
      </c>
      <c r="CK77" s="33">
        <v>2003</v>
      </c>
      <c r="CL77" s="33">
        <v>46</v>
      </c>
      <c r="CM77" s="33">
        <f t="shared" si="12"/>
        <v>1957</v>
      </c>
      <c r="CN77" s="34">
        <v>1.001215</v>
      </c>
      <c r="CP77" s="33">
        <v>2002</v>
      </c>
      <c r="CQ77" s="33">
        <v>46</v>
      </c>
      <c r="CR77" s="33">
        <f t="shared" si="13"/>
        <v>1956</v>
      </c>
      <c r="CS77" s="34">
        <v>1.0014799999999999</v>
      </c>
      <c r="CU77" s="33">
        <v>2001</v>
      </c>
      <c r="CV77" s="33">
        <v>46</v>
      </c>
      <c r="CW77" s="33">
        <f t="shared" si="14"/>
        <v>1955</v>
      </c>
      <c r="CX77" s="34">
        <v>1.0014190000000001</v>
      </c>
      <c r="CZ77" s="33">
        <v>2000</v>
      </c>
      <c r="DA77" s="33">
        <v>46</v>
      </c>
      <c r="DB77" s="33">
        <f t="shared" si="15"/>
        <v>1954</v>
      </c>
      <c r="DC77" s="34">
        <v>1.0014270000000001</v>
      </c>
    </row>
    <row r="78" spans="1:107" x14ac:dyDescent="0.25">
      <c r="A78" s="96">
        <v>2024</v>
      </c>
      <c r="B78" s="96">
        <v>47</v>
      </c>
      <c r="C78" s="96">
        <v>1977</v>
      </c>
      <c r="D78" s="96">
        <v>1.0007600000000001</v>
      </c>
      <c r="E78" s="95">
        <v>2023</v>
      </c>
      <c r="F78" s="95">
        <v>47</v>
      </c>
      <c r="G78" s="95">
        <v>1976</v>
      </c>
      <c r="H78" s="95">
        <v>1.000715</v>
      </c>
      <c r="I78" s="92">
        <v>2022</v>
      </c>
      <c r="J78" s="92">
        <f t="shared" si="1"/>
        <v>47</v>
      </c>
      <c r="K78" s="92">
        <v>1975</v>
      </c>
      <c r="L78" s="93">
        <v>1.0009140000000001</v>
      </c>
      <c r="M78" s="71">
        <v>2021</v>
      </c>
      <c r="N78" s="71">
        <v>47</v>
      </c>
      <c r="O78" s="71">
        <v>1974</v>
      </c>
      <c r="P78" s="71">
        <v>1.000934</v>
      </c>
      <c r="Q78" s="88">
        <v>2020</v>
      </c>
      <c r="R78" s="88">
        <f t="shared" si="2"/>
        <v>47</v>
      </c>
      <c r="S78" s="88">
        <v>1989</v>
      </c>
      <c r="T78" s="89">
        <v>1.000264</v>
      </c>
      <c r="U78" s="22">
        <v>2019</v>
      </c>
      <c r="V78" s="83">
        <v>47</v>
      </c>
      <c r="W78" s="22">
        <f t="shared" si="3"/>
        <v>1972</v>
      </c>
      <c r="X78" s="84">
        <v>1.000882</v>
      </c>
      <c r="Y78" s="76">
        <v>2018</v>
      </c>
      <c r="Z78" s="77">
        <v>47</v>
      </c>
      <c r="AA78" s="76">
        <v>1971</v>
      </c>
      <c r="AB78" s="78">
        <v>1.0010840000000001</v>
      </c>
      <c r="AC78" s="71">
        <v>2017</v>
      </c>
      <c r="AD78" s="72">
        <v>47</v>
      </c>
      <c r="AE78" s="71">
        <v>1970</v>
      </c>
      <c r="AF78" s="73">
        <v>1.000964</v>
      </c>
      <c r="AG78" s="65">
        <f t="shared" si="4"/>
        <v>2016</v>
      </c>
      <c r="AH78" s="66">
        <v>47</v>
      </c>
      <c r="AI78" s="66">
        <v>1969</v>
      </c>
      <c r="AJ78" s="67">
        <v>1.0009704550984899</v>
      </c>
      <c r="AK78" s="55">
        <v>2015</v>
      </c>
      <c r="AL78" s="55">
        <f t="shared" si="5"/>
        <v>47</v>
      </c>
      <c r="AM78" s="55">
        <v>1968</v>
      </c>
      <c r="AN78" s="56">
        <v>1.0009796999079299</v>
      </c>
      <c r="AO78" s="48">
        <v>2014</v>
      </c>
      <c r="AP78" s="48">
        <f t="shared" si="6"/>
        <v>47</v>
      </c>
      <c r="AQ78" s="48">
        <v>1967</v>
      </c>
      <c r="AR78" s="49">
        <v>1.00119436061867</v>
      </c>
      <c r="AS78" s="42">
        <v>2013</v>
      </c>
      <c r="AT78" s="42">
        <f t="shared" si="7"/>
        <v>47</v>
      </c>
      <c r="AU78" s="42">
        <f t="shared" si="8"/>
        <v>1966</v>
      </c>
      <c r="AV78" s="43">
        <v>1.00121441067337</v>
      </c>
      <c r="AW78" s="20">
        <v>2012</v>
      </c>
      <c r="AX78" s="20">
        <f t="shared" si="9"/>
        <v>47</v>
      </c>
      <c r="AY78" s="20">
        <f t="shared" si="10"/>
        <v>1965</v>
      </c>
      <c r="AZ78" s="21">
        <v>1.0009408536167701</v>
      </c>
      <c r="BA78" s="22">
        <v>2011</v>
      </c>
      <c r="BB78" s="23" t="s">
        <v>188</v>
      </c>
      <c r="BC78" s="23" t="s">
        <v>189</v>
      </c>
      <c r="BD78" s="22">
        <v>1.0010454640383699</v>
      </c>
      <c r="BE78" s="24">
        <v>2010</v>
      </c>
      <c r="BF78" s="24">
        <v>47</v>
      </c>
      <c r="BG78" s="24">
        <v>1963</v>
      </c>
      <c r="BH78" s="24">
        <v>1.0012417820386701</v>
      </c>
      <c r="BI78" s="25">
        <v>2009</v>
      </c>
      <c r="BJ78" s="25" t="s">
        <v>190</v>
      </c>
      <c r="BK78" s="26" t="s">
        <v>191</v>
      </c>
      <c r="BL78" s="25">
        <v>1.00120457661605</v>
      </c>
      <c r="BM78" s="27">
        <v>2008</v>
      </c>
      <c r="BN78" s="28" t="s">
        <v>192</v>
      </c>
      <c r="BO78" s="28" t="s">
        <v>193</v>
      </c>
      <c r="BP78" s="27">
        <v>1.00143928573761</v>
      </c>
      <c r="BQ78" s="29">
        <v>2007</v>
      </c>
      <c r="BR78" s="29">
        <v>47</v>
      </c>
      <c r="BS78" s="29">
        <v>1960</v>
      </c>
      <c r="BT78" s="30">
        <v>1.0012229667000001</v>
      </c>
      <c r="BV78" s="31">
        <v>2006</v>
      </c>
      <c r="BW78" s="31">
        <v>47</v>
      </c>
      <c r="BX78" s="31">
        <v>1959</v>
      </c>
      <c r="BY78" s="32">
        <v>1.0013117895000001</v>
      </c>
      <c r="CA78" s="33">
        <v>2005</v>
      </c>
      <c r="CB78" s="33">
        <v>47</v>
      </c>
      <c r="CC78" s="33">
        <v>1958</v>
      </c>
      <c r="CD78" s="34">
        <v>1.0013510438</v>
      </c>
      <c r="CF78" s="33">
        <v>2004</v>
      </c>
      <c r="CG78" s="33">
        <v>47</v>
      </c>
      <c r="CH78" s="33">
        <f t="shared" si="11"/>
        <v>1957</v>
      </c>
      <c r="CI78" s="34">
        <v>1.0013259999999999</v>
      </c>
      <c r="CK78" s="33">
        <v>2003</v>
      </c>
      <c r="CL78" s="33">
        <v>47</v>
      </c>
      <c r="CM78" s="33">
        <f t="shared" si="12"/>
        <v>1956</v>
      </c>
      <c r="CN78" s="34">
        <v>1.0013430000000001</v>
      </c>
      <c r="CP78" s="33">
        <v>2002</v>
      </c>
      <c r="CQ78" s="33">
        <v>47</v>
      </c>
      <c r="CR78" s="33">
        <f t="shared" si="13"/>
        <v>1955</v>
      </c>
      <c r="CS78" s="34">
        <v>1.001358</v>
      </c>
      <c r="CU78" s="33">
        <v>2001</v>
      </c>
      <c r="CV78" s="33">
        <v>47</v>
      </c>
      <c r="CW78" s="33">
        <f t="shared" si="14"/>
        <v>1954</v>
      </c>
      <c r="CX78" s="34">
        <v>1.0016</v>
      </c>
      <c r="CZ78" s="33">
        <v>2000</v>
      </c>
      <c r="DA78" s="33">
        <v>47</v>
      </c>
      <c r="DB78" s="33">
        <f t="shared" si="15"/>
        <v>1953</v>
      </c>
      <c r="DC78" s="34">
        <v>1.0016659999999999</v>
      </c>
    </row>
    <row r="79" spans="1:107" x14ac:dyDescent="0.25">
      <c r="A79" s="96">
        <v>2024</v>
      </c>
      <c r="B79" s="96">
        <v>48</v>
      </c>
      <c r="C79" s="96">
        <v>1976</v>
      </c>
      <c r="D79" s="96">
        <v>1.0007379999999999</v>
      </c>
      <c r="E79" s="95">
        <v>2023</v>
      </c>
      <c r="F79" s="95">
        <v>48</v>
      </c>
      <c r="G79" s="95">
        <v>1975</v>
      </c>
      <c r="H79" s="95">
        <v>1.0007900000000001</v>
      </c>
      <c r="I79" s="92">
        <v>2022</v>
      </c>
      <c r="J79" s="92">
        <f t="shared" si="1"/>
        <v>48</v>
      </c>
      <c r="K79" s="92">
        <v>1974</v>
      </c>
      <c r="L79" s="93">
        <v>1.000875</v>
      </c>
      <c r="M79" s="71">
        <v>2021</v>
      </c>
      <c r="N79" s="71">
        <v>48</v>
      </c>
      <c r="O79" s="71">
        <v>1973</v>
      </c>
      <c r="P79" s="71">
        <v>1.0009319999999999</v>
      </c>
      <c r="Q79" s="88">
        <v>2020</v>
      </c>
      <c r="R79" s="88">
        <f t="shared" si="2"/>
        <v>48</v>
      </c>
      <c r="S79" s="88">
        <v>1990</v>
      </c>
      <c r="T79" s="89">
        <v>1.0003029999999999</v>
      </c>
      <c r="U79" s="22">
        <v>2019</v>
      </c>
      <c r="V79" s="83">
        <v>48</v>
      </c>
      <c r="W79" s="22">
        <f t="shared" si="3"/>
        <v>1971</v>
      </c>
      <c r="X79" s="84">
        <v>1.0009939999999999</v>
      </c>
      <c r="Y79" s="76">
        <v>2018</v>
      </c>
      <c r="Z79" s="77">
        <v>48</v>
      </c>
      <c r="AA79" s="76">
        <v>1970</v>
      </c>
      <c r="AB79" s="78">
        <v>1.000942</v>
      </c>
      <c r="AC79" s="71">
        <v>2017</v>
      </c>
      <c r="AD79" s="72">
        <v>48</v>
      </c>
      <c r="AE79" s="71">
        <v>1969</v>
      </c>
      <c r="AF79" s="73">
        <v>1.0010559999999999</v>
      </c>
      <c r="AG79" s="65">
        <f t="shared" si="4"/>
        <v>2016</v>
      </c>
      <c r="AH79" s="66">
        <v>48</v>
      </c>
      <c r="AI79" s="66">
        <v>1968</v>
      </c>
      <c r="AJ79" s="67">
        <v>1.0011319943892001</v>
      </c>
      <c r="AK79" s="55">
        <v>2015</v>
      </c>
      <c r="AL79" s="55">
        <f t="shared" si="5"/>
        <v>48</v>
      </c>
      <c r="AM79" s="55">
        <v>1967</v>
      </c>
      <c r="AN79" s="56">
        <v>1.0011037088263099</v>
      </c>
      <c r="AO79" s="48">
        <v>2014</v>
      </c>
      <c r="AP79" s="48">
        <f t="shared" si="6"/>
        <v>48</v>
      </c>
      <c r="AQ79" s="48">
        <v>1966</v>
      </c>
      <c r="AR79" s="49">
        <v>1.00122139272615</v>
      </c>
      <c r="AS79" s="42">
        <v>2013</v>
      </c>
      <c r="AT79" s="42">
        <f t="shared" si="7"/>
        <v>48</v>
      </c>
      <c r="AU79" s="42">
        <f t="shared" si="8"/>
        <v>1965</v>
      </c>
      <c r="AV79" s="43">
        <v>1.00123526552486</v>
      </c>
      <c r="AW79" s="20">
        <v>2012</v>
      </c>
      <c r="AX79" s="20">
        <f t="shared" si="9"/>
        <v>48</v>
      </c>
      <c r="AY79" s="20">
        <f t="shared" si="10"/>
        <v>1964</v>
      </c>
      <c r="AZ79" s="21">
        <v>1.00142599651089</v>
      </c>
      <c r="BA79" s="22">
        <v>2011</v>
      </c>
      <c r="BB79" s="23" t="s">
        <v>194</v>
      </c>
      <c r="BC79" s="23" t="s">
        <v>195</v>
      </c>
      <c r="BD79" s="22">
        <v>1.00121749769548</v>
      </c>
      <c r="BE79" s="24">
        <v>2010</v>
      </c>
      <c r="BF79" s="24">
        <v>48</v>
      </c>
      <c r="BG79" s="24">
        <v>1962</v>
      </c>
      <c r="BH79" s="24">
        <v>1.0014142606973799</v>
      </c>
      <c r="BI79" s="25">
        <v>2009</v>
      </c>
      <c r="BJ79" s="25" t="s">
        <v>196</v>
      </c>
      <c r="BK79" s="26" t="s">
        <v>197</v>
      </c>
      <c r="BL79" s="25">
        <v>1.0012341000226999</v>
      </c>
      <c r="BM79" s="27">
        <v>2008</v>
      </c>
      <c r="BN79" s="28" t="s">
        <v>198</v>
      </c>
      <c r="BO79" s="28" t="s">
        <v>199</v>
      </c>
      <c r="BP79" s="27">
        <v>1.0015496061157101</v>
      </c>
      <c r="BQ79" s="29">
        <v>2007</v>
      </c>
      <c r="BR79" s="29">
        <v>48</v>
      </c>
      <c r="BS79" s="29">
        <v>1959</v>
      </c>
      <c r="BT79" s="30">
        <v>1.0014559481</v>
      </c>
      <c r="BV79" s="31">
        <v>2006</v>
      </c>
      <c r="BW79" s="31">
        <v>48</v>
      </c>
      <c r="BX79" s="31">
        <v>1958</v>
      </c>
      <c r="BY79" s="32">
        <v>1.0013125796</v>
      </c>
      <c r="CA79" s="33">
        <v>2005</v>
      </c>
      <c r="CB79" s="33">
        <v>48</v>
      </c>
      <c r="CC79" s="33">
        <v>1957</v>
      </c>
      <c r="CD79" s="34">
        <v>1.0014575240000001</v>
      </c>
      <c r="CF79" s="33">
        <v>2004</v>
      </c>
      <c r="CG79" s="33">
        <v>48</v>
      </c>
      <c r="CH79" s="33">
        <f t="shared" si="11"/>
        <v>1956</v>
      </c>
      <c r="CI79" s="34">
        <v>1.001492</v>
      </c>
      <c r="CK79" s="33">
        <v>2003</v>
      </c>
      <c r="CL79" s="33">
        <v>48</v>
      </c>
      <c r="CM79" s="33">
        <f t="shared" si="12"/>
        <v>1955</v>
      </c>
      <c r="CN79" s="34">
        <v>1.001797</v>
      </c>
      <c r="CP79" s="33">
        <v>2002</v>
      </c>
      <c r="CQ79" s="33">
        <v>48</v>
      </c>
      <c r="CR79" s="33">
        <f t="shared" si="13"/>
        <v>1954</v>
      </c>
      <c r="CS79" s="34">
        <v>1.001881</v>
      </c>
      <c r="CU79" s="33">
        <v>2001</v>
      </c>
      <c r="CV79" s="33">
        <v>48</v>
      </c>
      <c r="CW79" s="33">
        <f t="shared" si="14"/>
        <v>1953</v>
      </c>
      <c r="CX79" s="34">
        <v>1.001617</v>
      </c>
      <c r="CZ79" s="33">
        <v>2000</v>
      </c>
      <c r="DA79" s="33">
        <v>48</v>
      </c>
      <c r="DB79" s="33">
        <f t="shared" si="15"/>
        <v>1952</v>
      </c>
      <c r="DC79" s="34">
        <v>1.0016719999999999</v>
      </c>
    </row>
    <row r="80" spans="1:107" x14ac:dyDescent="0.25">
      <c r="A80" s="96">
        <v>2024</v>
      </c>
      <c r="B80" s="96">
        <v>49</v>
      </c>
      <c r="C80" s="96">
        <v>1975</v>
      </c>
      <c r="D80" s="96">
        <v>1.001139</v>
      </c>
      <c r="E80" s="95">
        <v>2023</v>
      </c>
      <c r="F80" s="95">
        <v>49</v>
      </c>
      <c r="G80" s="95">
        <v>1974</v>
      </c>
      <c r="H80" s="95">
        <v>1.000961</v>
      </c>
      <c r="I80" s="92">
        <v>2022</v>
      </c>
      <c r="J80" s="92">
        <f t="shared" si="1"/>
        <v>49</v>
      </c>
      <c r="K80" s="92">
        <v>1973</v>
      </c>
      <c r="L80" s="93">
        <v>1.001158</v>
      </c>
      <c r="M80" s="71">
        <v>2021</v>
      </c>
      <c r="N80" s="71">
        <v>49</v>
      </c>
      <c r="O80" s="71">
        <v>1972</v>
      </c>
      <c r="P80" s="71">
        <v>1.0010870000000001</v>
      </c>
      <c r="Q80" s="88">
        <v>2020</v>
      </c>
      <c r="R80" s="88">
        <f t="shared" si="2"/>
        <v>49</v>
      </c>
      <c r="S80" s="88">
        <v>1991</v>
      </c>
      <c r="T80" s="89">
        <v>1.000367</v>
      </c>
      <c r="U80" s="22">
        <v>2019</v>
      </c>
      <c r="V80" s="83">
        <v>49</v>
      </c>
      <c r="W80" s="22">
        <f t="shared" si="3"/>
        <v>1970</v>
      </c>
      <c r="X80" s="84">
        <v>1.0011319999999999</v>
      </c>
      <c r="Y80" s="76">
        <v>2018</v>
      </c>
      <c r="Z80" s="77">
        <v>49</v>
      </c>
      <c r="AA80" s="76">
        <v>1969</v>
      </c>
      <c r="AB80" s="78">
        <v>1.0013270000000001</v>
      </c>
      <c r="AC80" s="71">
        <v>2017</v>
      </c>
      <c r="AD80" s="72">
        <v>49</v>
      </c>
      <c r="AE80" s="71">
        <v>1968</v>
      </c>
      <c r="AF80" s="73">
        <v>1.00118</v>
      </c>
      <c r="AG80" s="65">
        <f t="shared" si="4"/>
        <v>2016</v>
      </c>
      <c r="AH80" s="66">
        <v>49</v>
      </c>
      <c r="AI80" s="66">
        <v>1967</v>
      </c>
      <c r="AJ80" s="67">
        <v>1.0012743140637901</v>
      </c>
      <c r="AK80" s="55">
        <v>2015</v>
      </c>
      <c r="AL80" s="55">
        <f t="shared" si="5"/>
        <v>49</v>
      </c>
      <c r="AM80" s="55">
        <v>1966</v>
      </c>
      <c r="AN80" s="56">
        <v>1.00136213229572</v>
      </c>
      <c r="AO80" s="48">
        <v>2014</v>
      </c>
      <c r="AP80" s="48">
        <f t="shared" si="6"/>
        <v>49</v>
      </c>
      <c r="AQ80" s="48">
        <v>1965</v>
      </c>
      <c r="AR80" s="49">
        <v>1.0013587684927501</v>
      </c>
      <c r="AS80" s="42">
        <v>2013</v>
      </c>
      <c r="AT80" s="42">
        <f t="shared" si="7"/>
        <v>49</v>
      </c>
      <c r="AU80" s="42">
        <f t="shared" si="8"/>
        <v>1964</v>
      </c>
      <c r="AV80" s="43">
        <v>1.0013319295285801</v>
      </c>
      <c r="AW80" s="20">
        <v>2012</v>
      </c>
      <c r="AX80" s="20">
        <f t="shared" si="9"/>
        <v>49</v>
      </c>
      <c r="AY80" s="20">
        <f t="shared" si="10"/>
        <v>1963</v>
      </c>
      <c r="AZ80" s="21">
        <v>1.0013619447142901</v>
      </c>
      <c r="BA80" s="22">
        <v>2011</v>
      </c>
      <c r="BB80" s="23" t="s">
        <v>200</v>
      </c>
      <c r="BC80" s="23" t="s">
        <v>201</v>
      </c>
      <c r="BD80" s="22">
        <v>1.0016897714292701</v>
      </c>
      <c r="BE80" s="24">
        <v>2010</v>
      </c>
      <c r="BF80" s="24">
        <v>49</v>
      </c>
      <c r="BG80" s="24">
        <v>1961</v>
      </c>
      <c r="BH80" s="24">
        <v>1.00138881236237</v>
      </c>
      <c r="BI80" s="25">
        <v>2009</v>
      </c>
      <c r="BJ80" s="25" t="s">
        <v>202</v>
      </c>
      <c r="BK80" s="26" t="s">
        <v>203</v>
      </c>
      <c r="BL80" s="25">
        <v>1.0016320988895999</v>
      </c>
      <c r="BM80" s="27">
        <v>2008</v>
      </c>
      <c r="BN80" s="28" t="s">
        <v>204</v>
      </c>
      <c r="BO80" s="28" t="s">
        <v>205</v>
      </c>
      <c r="BP80" s="27">
        <v>1.0015056175496599</v>
      </c>
      <c r="BQ80" s="29">
        <v>2007</v>
      </c>
      <c r="BR80" s="29">
        <v>49</v>
      </c>
      <c r="BS80" s="29">
        <v>1958</v>
      </c>
      <c r="BT80" s="30">
        <v>1.0015067756</v>
      </c>
      <c r="BV80" s="31">
        <v>2006</v>
      </c>
      <c r="BW80" s="31">
        <v>49</v>
      </c>
      <c r="BX80" s="31">
        <v>1957</v>
      </c>
      <c r="BY80" s="32">
        <v>1.0016226982000001</v>
      </c>
      <c r="CA80" s="33">
        <v>2005</v>
      </c>
      <c r="CB80" s="33">
        <v>49</v>
      </c>
      <c r="CC80" s="33">
        <v>1956</v>
      </c>
      <c r="CD80" s="34">
        <v>1.0018320796</v>
      </c>
      <c r="CF80" s="33">
        <v>2004</v>
      </c>
      <c r="CG80" s="33">
        <v>49</v>
      </c>
      <c r="CH80" s="33">
        <f t="shared" si="11"/>
        <v>1955</v>
      </c>
      <c r="CI80" s="34">
        <v>1.001911</v>
      </c>
      <c r="CK80" s="33">
        <v>2003</v>
      </c>
      <c r="CL80" s="33">
        <v>49</v>
      </c>
      <c r="CM80" s="33">
        <f t="shared" si="12"/>
        <v>1954</v>
      </c>
      <c r="CN80" s="34">
        <v>1.0018089999999999</v>
      </c>
      <c r="CP80" s="33">
        <v>2002</v>
      </c>
      <c r="CQ80" s="33">
        <v>49</v>
      </c>
      <c r="CR80" s="33">
        <f t="shared" si="13"/>
        <v>1953</v>
      </c>
      <c r="CS80" s="34">
        <v>1.0021990000000001</v>
      </c>
      <c r="CU80" s="33">
        <v>2001</v>
      </c>
      <c r="CV80" s="33">
        <v>49</v>
      </c>
      <c r="CW80" s="33">
        <f t="shared" si="14"/>
        <v>1952</v>
      </c>
      <c r="CX80" s="34">
        <v>1.001927</v>
      </c>
      <c r="CZ80" s="33">
        <v>2000</v>
      </c>
      <c r="DA80" s="33">
        <v>49</v>
      </c>
      <c r="DB80" s="33">
        <f t="shared" si="15"/>
        <v>1951</v>
      </c>
      <c r="DC80" s="34">
        <v>1.0019640000000001</v>
      </c>
    </row>
    <row r="81" spans="1:107" x14ac:dyDescent="0.25">
      <c r="A81" s="96">
        <v>2024</v>
      </c>
      <c r="B81" s="96">
        <v>50</v>
      </c>
      <c r="C81" s="96">
        <v>1974</v>
      </c>
      <c r="D81" s="96">
        <v>1.0011060000000001</v>
      </c>
      <c r="E81" s="95">
        <v>2023</v>
      </c>
      <c r="F81" s="95">
        <v>50</v>
      </c>
      <c r="G81" s="95">
        <v>1973</v>
      </c>
      <c r="H81" s="95">
        <v>1.0010790000000001</v>
      </c>
      <c r="I81" s="92">
        <v>2022</v>
      </c>
      <c r="J81" s="92">
        <f t="shared" si="1"/>
        <v>50</v>
      </c>
      <c r="K81" s="92">
        <v>1972</v>
      </c>
      <c r="L81" s="93">
        <v>1.001085</v>
      </c>
      <c r="M81" s="71">
        <v>2021</v>
      </c>
      <c r="N81" s="71">
        <v>50</v>
      </c>
      <c r="O81" s="71">
        <v>1971</v>
      </c>
      <c r="P81" s="71">
        <v>1.001026</v>
      </c>
      <c r="Q81" s="88">
        <v>2020</v>
      </c>
      <c r="R81" s="88">
        <f t="shared" si="2"/>
        <v>50</v>
      </c>
      <c r="S81" s="88">
        <v>1992</v>
      </c>
      <c r="T81" s="89">
        <v>1.0002960000000001</v>
      </c>
      <c r="U81" s="22">
        <v>2019</v>
      </c>
      <c r="V81" s="83">
        <v>50</v>
      </c>
      <c r="W81" s="22">
        <f t="shared" si="3"/>
        <v>1969</v>
      </c>
      <c r="X81" s="84">
        <v>1.00135</v>
      </c>
      <c r="Y81" s="76">
        <v>2018</v>
      </c>
      <c r="Z81" s="77">
        <v>50</v>
      </c>
      <c r="AA81" s="76">
        <v>1968</v>
      </c>
      <c r="AB81" s="78">
        <v>1.001331</v>
      </c>
      <c r="AC81" s="71">
        <v>2017</v>
      </c>
      <c r="AD81" s="72">
        <v>50</v>
      </c>
      <c r="AE81" s="71">
        <v>1967</v>
      </c>
      <c r="AF81" s="73">
        <v>1.001522</v>
      </c>
      <c r="AG81" s="65">
        <f t="shared" si="4"/>
        <v>2016</v>
      </c>
      <c r="AH81" s="66">
        <v>50</v>
      </c>
      <c r="AI81" s="66">
        <v>1966</v>
      </c>
      <c r="AJ81" s="67">
        <v>1.00140719126577</v>
      </c>
      <c r="AK81" s="55">
        <v>2015</v>
      </c>
      <c r="AL81" s="55">
        <f t="shared" si="5"/>
        <v>50</v>
      </c>
      <c r="AM81" s="55">
        <v>1965</v>
      </c>
      <c r="AN81" s="56">
        <v>1.0014379302309999</v>
      </c>
      <c r="AO81" s="48">
        <v>2014</v>
      </c>
      <c r="AP81" s="48">
        <f t="shared" si="6"/>
        <v>50</v>
      </c>
      <c r="AQ81" s="48">
        <v>1964</v>
      </c>
      <c r="AR81" s="49">
        <v>1.0013246489095999</v>
      </c>
      <c r="AS81" s="42">
        <v>2013</v>
      </c>
      <c r="AT81" s="42">
        <f t="shared" si="7"/>
        <v>50</v>
      </c>
      <c r="AU81" s="42">
        <f t="shared" si="8"/>
        <v>1963</v>
      </c>
      <c r="AV81" s="43">
        <v>1.0015393209882999</v>
      </c>
      <c r="AW81" s="20">
        <v>2012</v>
      </c>
      <c r="AX81" s="20">
        <f t="shared" si="9"/>
        <v>50</v>
      </c>
      <c r="AY81" s="20">
        <f t="shared" si="10"/>
        <v>1962</v>
      </c>
      <c r="AZ81" s="21">
        <v>1.00156842070768</v>
      </c>
      <c r="BA81" s="22">
        <v>2011</v>
      </c>
      <c r="BB81" s="23" t="s">
        <v>206</v>
      </c>
      <c r="BC81" s="23" t="s">
        <v>207</v>
      </c>
      <c r="BD81" s="22">
        <v>1.0016028154295</v>
      </c>
      <c r="BE81" s="24">
        <v>2010</v>
      </c>
      <c r="BF81" s="24">
        <v>50</v>
      </c>
      <c r="BG81" s="24">
        <v>1960</v>
      </c>
      <c r="BH81" s="24">
        <v>1.00177982188418</v>
      </c>
      <c r="BI81" s="25">
        <v>2009</v>
      </c>
      <c r="BJ81" s="25" t="s">
        <v>208</v>
      </c>
      <c r="BK81" s="26" t="s">
        <v>209</v>
      </c>
      <c r="BL81" s="25">
        <v>1.0016078950246698</v>
      </c>
      <c r="BM81" s="27">
        <v>2008</v>
      </c>
      <c r="BN81" s="28" t="s">
        <v>210</v>
      </c>
      <c r="BO81" s="28" t="s">
        <v>211</v>
      </c>
      <c r="BP81" s="27">
        <v>1.00181663477967</v>
      </c>
      <c r="BQ81" s="29">
        <v>2007</v>
      </c>
      <c r="BR81" s="29">
        <v>50</v>
      </c>
      <c r="BS81" s="29">
        <v>1957</v>
      </c>
      <c r="BT81" s="30">
        <v>1.0020008729000001</v>
      </c>
      <c r="BV81" s="31">
        <v>2006</v>
      </c>
      <c r="BW81" s="31">
        <v>50</v>
      </c>
      <c r="BX81" s="31">
        <v>1956</v>
      </c>
      <c r="BY81" s="32">
        <v>1.0018924274000001</v>
      </c>
      <c r="CA81" s="33">
        <v>2005</v>
      </c>
      <c r="CB81" s="33">
        <v>50</v>
      </c>
      <c r="CC81" s="33">
        <v>1955</v>
      </c>
      <c r="CD81" s="34">
        <v>1.002097674</v>
      </c>
      <c r="CF81" s="33">
        <v>2004</v>
      </c>
      <c r="CG81" s="33">
        <v>50</v>
      </c>
      <c r="CH81" s="33">
        <f t="shared" si="11"/>
        <v>1954</v>
      </c>
      <c r="CI81" s="34">
        <v>1.001968</v>
      </c>
      <c r="CK81" s="33">
        <v>2003</v>
      </c>
      <c r="CL81" s="33">
        <v>50</v>
      </c>
      <c r="CM81" s="33">
        <f t="shared" si="12"/>
        <v>1953</v>
      </c>
      <c r="CN81" s="34">
        <v>1.0019499999999999</v>
      </c>
      <c r="CP81" s="33">
        <v>2002</v>
      </c>
      <c r="CQ81" s="33">
        <v>50</v>
      </c>
      <c r="CR81" s="33">
        <f t="shared" si="13"/>
        <v>1952</v>
      </c>
      <c r="CS81" s="34">
        <v>1.002202</v>
      </c>
      <c r="CU81" s="33">
        <v>2001</v>
      </c>
      <c r="CV81" s="33">
        <v>50</v>
      </c>
      <c r="CW81" s="33">
        <f t="shared" si="14"/>
        <v>1951</v>
      </c>
      <c r="CX81" s="34">
        <v>1.0022279999999999</v>
      </c>
      <c r="CZ81" s="33">
        <v>2000</v>
      </c>
      <c r="DA81" s="33">
        <v>50</v>
      </c>
      <c r="DB81" s="33">
        <f t="shared" si="15"/>
        <v>1950</v>
      </c>
      <c r="DC81" s="34">
        <v>1.0021789999999999</v>
      </c>
    </row>
    <row r="82" spans="1:107" x14ac:dyDescent="0.25">
      <c r="A82" s="96">
        <v>2024</v>
      </c>
      <c r="B82" s="96">
        <v>51</v>
      </c>
      <c r="C82" s="96">
        <v>1973</v>
      </c>
      <c r="D82" s="96">
        <v>1.0013049999999999</v>
      </c>
      <c r="E82" s="95">
        <v>2023</v>
      </c>
      <c r="F82" s="95">
        <v>51</v>
      </c>
      <c r="G82" s="95">
        <v>1972</v>
      </c>
      <c r="H82" s="95">
        <v>1.001217</v>
      </c>
      <c r="I82" s="92">
        <v>2022</v>
      </c>
      <c r="J82" s="92">
        <f t="shared" si="1"/>
        <v>51</v>
      </c>
      <c r="K82" s="92">
        <v>1971</v>
      </c>
      <c r="L82" s="93">
        <v>1.0013209999999999</v>
      </c>
      <c r="M82" s="71">
        <v>2021</v>
      </c>
      <c r="N82" s="71">
        <v>51</v>
      </c>
      <c r="O82" s="71">
        <v>1970</v>
      </c>
      <c r="P82" s="71">
        <v>1.0013479999999999</v>
      </c>
      <c r="Q82" s="88">
        <v>2020</v>
      </c>
      <c r="R82" s="88">
        <f t="shared" si="2"/>
        <v>51</v>
      </c>
      <c r="S82" s="88">
        <v>1993</v>
      </c>
      <c r="T82" s="89">
        <v>1.000386</v>
      </c>
      <c r="U82" s="22">
        <v>2019</v>
      </c>
      <c r="V82" s="83">
        <v>51</v>
      </c>
      <c r="W82" s="22">
        <f t="shared" si="3"/>
        <v>1968</v>
      </c>
      <c r="X82" s="84">
        <v>1.001409</v>
      </c>
      <c r="Y82" s="76">
        <v>2018</v>
      </c>
      <c r="Z82" s="77">
        <v>51</v>
      </c>
      <c r="AA82" s="76">
        <v>1967</v>
      </c>
      <c r="AB82" s="78">
        <v>1.0014909999999999</v>
      </c>
      <c r="AC82" s="71">
        <v>2017</v>
      </c>
      <c r="AD82" s="72">
        <v>51</v>
      </c>
      <c r="AE82" s="71">
        <v>1966</v>
      </c>
      <c r="AF82" s="73">
        <v>1.001627</v>
      </c>
      <c r="AG82" s="65">
        <f t="shared" si="4"/>
        <v>2016</v>
      </c>
      <c r="AH82" s="66">
        <v>51</v>
      </c>
      <c r="AI82" s="66">
        <v>1965</v>
      </c>
      <c r="AJ82" s="67">
        <v>1.00155904391247</v>
      </c>
      <c r="AK82" s="55">
        <v>2015</v>
      </c>
      <c r="AL82" s="55">
        <f t="shared" si="5"/>
        <v>51</v>
      </c>
      <c r="AM82" s="55">
        <v>1964</v>
      </c>
      <c r="AN82" s="56">
        <v>1.00167773649926</v>
      </c>
      <c r="AO82" s="48">
        <v>2014</v>
      </c>
      <c r="AP82" s="48">
        <f t="shared" si="6"/>
        <v>51</v>
      </c>
      <c r="AQ82" s="48">
        <v>1963</v>
      </c>
      <c r="AR82" s="49">
        <v>1.0016865508303401</v>
      </c>
      <c r="AS82" s="42">
        <v>2013</v>
      </c>
      <c r="AT82" s="42">
        <f t="shared" si="7"/>
        <v>51</v>
      </c>
      <c r="AU82" s="42">
        <f t="shared" si="8"/>
        <v>1962</v>
      </c>
      <c r="AV82" s="43">
        <v>1.0018345412502401</v>
      </c>
      <c r="AW82" s="20">
        <v>2012</v>
      </c>
      <c r="AX82" s="20">
        <f t="shared" si="9"/>
        <v>51</v>
      </c>
      <c r="AY82" s="20">
        <f t="shared" si="10"/>
        <v>1961</v>
      </c>
      <c r="AZ82" s="21">
        <v>1.0021340985389899</v>
      </c>
      <c r="BA82" s="22">
        <v>2011</v>
      </c>
      <c r="BB82" s="23" t="s">
        <v>212</v>
      </c>
      <c r="BC82" s="23" t="s">
        <v>213</v>
      </c>
      <c r="BD82" s="22">
        <v>1.0018152611047899</v>
      </c>
      <c r="BE82" s="24">
        <v>2010</v>
      </c>
      <c r="BF82" s="24">
        <v>51</v>
      </c>
      <c r="BG82" s="24">
        <v>1959</v>
      </c>
      <c r="BH82" s="24">
        <v>1.00182873471293</v>
      </c>
      <c r="BI82" s="25">
        <v>2009</v>
      </c>
      <c r="BJ82" s="25" t="s">
        <v>214</v>
      </c>
      <c r="BK82" s="26" t="s">
        <v>215</v>
      </c>
      <c r="BL82" s="25">
        <v>1.00214618286084</v>
      </c>
      <c r="BM82" s="27">
        <v>2008</v>
      </c>
      <c r="BN82" s="28" t="s">
        <v>216</v>
      </c>
      <c r="BO82" s="28" t="s">
        <v>217</v>
      </c>
      <c r="BP82" s="27">
        <v>1.0021151862709599</v>
      </c>
      <c r="BQ82" s="29">
        <v>2007</v>
      </c>
      <c r="BR82" s="29">
        <v>51</v>
      </c>
      <c r="BS82" s="29">
        <v>1956</v>
      </c>
      <c r="BT82" s="30">
        <v>1.0018252659</v>
      </c>
      <c r="BV82" s="31">
        <v>2006</v>
      </c>
      <c r="BW82" s="31">
        <v>51</v>
      </c>
      <c r="BX82" s="31">
        <v>1955</v>
      </c>
      <c r="BY82" s="32">
        <v>1.0020728125</v>
      </c>
      <c r="CA82" s="33">
        <v>2005</v>
      </c>
      <c r="CB82" s="33">
        <v>51</v>
      </c>
      <c r="CC82" s="33">
        <v>1954</v>
      </c>
      <c r="CD82" s="34">
        <v>1.0022777407000001</v>
      </c>
      <c r="CF82" s="33">
        <v>2004</v>
      </c>
      <c r="CG82" s="33">
        <v>51</v>
      </c>
      <c r="CH82" s="33">
        <f t="shared" si="11"/>
        <v>1953</v>
      </c>
      <c r="CI82" s="34">
        <v>1.0021549999999999</v>
      </c>
      <c r="CK82" s="33">
        <v>2003</v>
      </c>
      <c r="CL82" s="33">
        <v>51</v>
      </c>
      <c r="CM82" s="33">
        <f t="shared" si="12"/>
        <v>1952</v>
      </c>
      <c r="CN82" s="34">
        <v>1.0020359999999999</v>
      </c>
      <c r="CP82" s="33">
        <v>2002</v>
      </c>
      <c r="CQ82" s="33">
        <v>51</v>
      </c>
      <c r="CR82" s="33">
        <f t="shared" si="13"/>
        <v>1951</v>
      </c>
      <c r="CS82" s="34">
        <v>1.00207</v>
      </c>
      <c r="CU82" s="33">
        <v>2001</v>
      </c>
      <c r="CV82" s="33">
        <v>51</v>
      </c>
      <c r="CW82" s="33">
        <f t="shared" si="14"/>
        <v>1950</v>
      </c>
      <c r="CX82" s="34">
        <v>1.002173</v>
      </c>
      <c r="CZ82" s="33">
        <v>2000</v>
      </c>
      <c r="DA82" s="33">
        <v>51</v>
      </c>
      <c r="DB82" s="33">
        <f t="shared" si="15"/>
        <v>1949</v>
      </c>
      <c r="DC82" s="34">
        <v>1.002556</v>
      </c>
    </row>
    <row r="83" spans="1:107" x14ac:dyDescent="0.25">
      <c r="A83" s="96">
        <v>2024</v>
      </c>
      <c r="B83" s="96">
        <v>52</v>
      </c>
      <c r="C83" s="96">
        <v>1972</v>
      </c>
      <c r="D83" s="96">
        <v>1.0013160000000001</v>
      </c>
      <c r="E83" s="95">
        <v>2023</v>
      </c>
      <c r="F83" s="95">
        <v>52</v>
      </c>
      <c r="G83" s="95">
        <v>1971</v>
      </c>
      <c r="H83" s="95">
        <v>1.001571</v>
      </c>
      <c r="I83" s="92">
        <v>2022</v>
      </c>
      <c r="J83" s="92">
        <f t="shared" si="1"/>
        <v>52</v>
      </c>
      <c r="K83" s="92">
        <v>1970</v>
      </c>
      <c r="L83" s="93">
        <v>1.001503</v>
      </c>
      <c r="M83" s="71">
        <v>2021</v>
      </c>
      <c r="N83" s="71">
        <v>52</v>
      </c>
      <c r="O83" s="71">
        <v>1969</v>
      </c>
      <c r="P83" s="71">
        <v>1.0015769999999999</v>
      </c>
      <c r="Q83" s="88">
        <v>2020</v>
      </c>
      <c r="R83" s="88">
        <f t="shared" si="2"/>
        <v>52</v>
      </c>
      <c r="S83" s="88">
        <v>1994</v>
      </c>
      <c r="T83" s="89">
        <v>1.000459</v>
      </c>
      <c r="U83" s="22">
        <v>2019</v>
      </c>
      <c r="V83" s="83">
        <v>52</v>
      </c>
      <c r="W83" s="22">
        <f t="shared" si="3"/>
        <v>1967</v>
      </c>
      <c r="X83" s="84">
        <v>1.001606</v>
      </c>
      <c r="Y83" s="76">
        <v>2018</v>
      </c>
      <c r="Z83" s="77">
        <v>52</v>
      </c>
      <c r="AA83" s="76">
        <v>1966</v>
      </c>
      <c r="AB83" s="78">
        <v>1.0015639999999999</v>
      </c>
      <c r="AC83" s="71">
        <v>2017</v>
      </c>
      <c r="AD83" s="72">
        <v>52</v>
      </c>
      <c r="AE83" s="71">
        <v>1965</v>
      </c>
      <c r="AF83" s="73">
        <v>1.0016430000000001</v>
      </c>
      <c r="AG83" s="65">
        <f t="shared" si="4"/>
        <v>2016</v>
      </c>
      <c r="AH83" s="66">
        <v>52</v>
      </c>
      <c r="AI83" s="66">
        <v>1964</v>
      </c>
      <c r="AJ83" s="67">
        <v>1.0016728300626601</v>
      </c>
      <c r="AK83" s="55">
        <v>2015</v>
      </c>
      <c r="AL83" s="55">
        <f t="shared" si="5"/>
        <v>52</v>
      </c>
      <c r="AM83" s="55">
        <v>1963</v>
      </c>
      <c r="AN83" s="56">
        <v>1.0019639462582901</v>
      </c>
      <c r="AO83" s="48">
        <v>2014</v>
      </c>
      <c r="AP83" s="48">
        <f t="shared" si="6"/>
        <v>52</v>
      </c>
      <c r="AQ83" s="48">
        <v>1962</v>
      </c>
      <c r="AR83" s="49">
        <v>1.0020357603421599</v>
      </c>
      <c r="AS83" s="42">
        <v>2013</v>
      </c>
      <c r="AT83" s="42">
        <f t="shared" si="7"/>
        <v>52</v>
      </c>
      <c r="AU83" s="42">
        <f t="shared" si="8"/>
        <v>1961</v>
      </c>
      <c r="AV83" s="43">
        <v>1.0019301950322099</v>
      </c>
      <c r="AW83" s="20">
        <v>2012</v>
      </c>
      <c r="AX83" s="20">
        <f t="shared" si="9"/>
        <v>52</v>
      </c>
      <c r="AY83" s="20">
        <f t="shared" si="10"/>
        <v>1960</v>
      </c>
      <c r="AZ83" s="21">
        <v>1.0019900537803701</v>
      </c>
      <c r="BA83" s="22">
        <v>2011</v>
      </c>
      <c r="BB83" s="23" t="s">
        <v>218</v>
      </c>
      <c r="BC83" s="23" t="s">
        <v>219</v>
      </c>
      <c r="BD83" s="22">
        <v>1.0019724174101701</v>
      </c>
      <c r="BE83" s="24">
        <v>2010</v>
      </c>
      <c r="BF83" s="24">
        <v>52</v>
      </c>
      <c r="BG83" s="24">
        <v>1958</v>
      </c>
      <c r="BH83" s="24">
        <v>1.0021996670673901</v>
      </c>
      <c r="BI83" s="25">
        <v>2009</v>
      </c>
      <c r="BJ83" s="25" t="s">
        <v>220</v>
      </c>
      <c r="BK83" s="26" t="s">
        <v>221</v>
      </c>
      <c r="BL83" s="25">
        <v>1.0022239626891298</v>
      </c>
      <c r="BM83" s="27">
        <v>2008</v>
      </c>
      <c r="BN83" s="28" t="s">
        <v>222</v>
      </c>
      <c r="BO83" s="28" t="s">
        <v>223</v>
      </c>
      <c r="BP83" s="27">
        <v>1.00242978051136</v>
      </c>
      <c r="BQ83" s="29">
        <v>2007</v>
      </c>
      <c r="BR83" s="29">
        <v>52</v>
      </c>
      <c r="BS83" s="29">
        <v>1955</v>
      </c>
      <c r="BT83" s="30">
        <v>1.0024007997</v>
      </c>
      <c r="BV83" s="31">
        <v>2006</v>
      </c>
      <c r="BW83" s="31">
        <v>52</v>
      </c>
      <c r="BX83" s="31">
        <v>1954</v>
      </c>
      <c r="BY83" s="32">
        <v>1.0021261254</v>
      </c>
      <c r="CA83" s="33">
        <v>2005</v>
      </c>
      <c r="CB83" s="33">
        <v>52</v>
      </c>
      <c r="CC83" s="33">
        <v>1953</v>
      </c>
      <c r="CD83" s="34">
        <v>1.0023083205000001</v>
      </c>
      <c r="CF83" s="33">
        <v>2004</v>
      </c>
      <c r="CG83" s="33">
        <v>52</v>
      </c>
      <c r="CH83" s="33">
        <f t="shared" si="11"/>
        <v>1952</v>
      </c>
      <c r="CI83" s="34">
        <v>1.0023869999999999</v>
      </c>
      <c r="CK83" s="33">
        <v>2003</v>
      </c>
      <c r="CL83" s="33">
        <v>52</v>
      </c>
      <c r="CM83" s="33">
        <f t="shared" si="12"/>
        <v>1951</v>
      </c>
      <c r="CN83" s="34">
        <v>1.002672</v>
      </c>
      <c r="CP83" s="33">
        <v>2002</v>
      </c>
      <c r="CQ83" s="33">
        <v>52</v>
      </c>
      <c r="CR83" s="33">
        <f t="shared" si="13"/>
        <v>1950</v>
      </c>
      <c r="CS83" s="34">
        <v>1.0027600000000001</v>
      </c>
      <c r="CU83" s="33">
        <v>2001</v>
      </c>
      <c r="CV83" s="33">
        <v>52</v>
      </c>
      <c r="CW83" s="33">
        <f t="shared" si="14"/>
        <v>1949</v>
      </c>
      <c r="CX83" s="34">
        <v>1.002599</v>
      </c>
      <c r="CZ83" s="33">
        <v>2000</v>
      </c>
      <c r="DA83" s="33">
        <v>52</v>
      </c>
      <c r="DB83" s="33">
        <f t="shared" si="15"/>
        <v>1948</v>
      </c>
      <c r="DC83" s="34">
        <v>1.0026200000000001</v>
      </c>
    </row>
    <row r="84" spans="1:107" x14ac:dyDescent="0.25">
      <c r="A84" s="96">
        <v>2024</v>
      </c>
      <c r="B84" s="96">
        <v>53</v>
      </c>
      <c r="C84" s="96">
        <v>1971</v>
      </c>
      <c r="D84" s="96">
        <v>1.001641</v>
      </c>
      <c r="E84" s="95">
        <v>2023</v>
      </c>
      <c r="F84" s="95">
        <v>53</v>
      </c>
      <c r="G84" s="95">
        <v>1970</v>
      </c>
      <c r="H84" s="95">
        <v>1.0015289999999999</v>
      </c>
      <c r="I84" s="92">
        <v>2022</v>
      </c>
      <c r="J84" s="92">
        <f t="shared" si="1"/>
        <v>53</v>
      </c>
      <c r="K84" s="92">
        <v>1969</v>
      </c>
      <c r="L84" s="93">
        <v>1.0017849999999999</v>
      </c>
      <c r="M84" s="71">
        <v>2021</v>
      </c>
      <c r="N84" s="71">
        <v>53</v>
      </c>
      <c r="O84" s="71">
        <v>1968</v>
      </c>
      <c r="P84" s="71">
        <v>1.001563</v>
      </c>
      <c r="Q84" s="88">
        <v>2020</v>
      </c>
      <c r="R84" s="88">
        <f t="shared" si="2"/>
        <v>53</v>
      </c>
      <c r="S84" s="88">
        <v>1995</v>
      </c>
      <c r="T84" s="89">
        <v>1.000348</v>
      </c>
      <c r="U84" s="22">
        <v>2019</v>
      </c>
      <c r="V84" s="83">
        <v>53</v>
      </c>
      <c r="W84" s="22">
        <f t="shared" si="3"/>
        <v>1966</v>
      </c>
      <c r="X84" s="84">
        <v>1.001546</v>
      </c>
      <c r="Y84" s="76">
        <v>2018</v>
      </c>
      <c r="Z84" s="77">
        <v>53</v>
      </c>
      <c r="AA84" s="76">
        <v>1965</v>
      </c>
      <c r="AB84" s="78">
        <v>1.001822</v>
      </c>
      <c r="AC84" s="71">
        <v>2017</v>
      </c>
      <c r="AD84" s="72">
        <v>53</v>
      </c>
      <c r="AE84" s="71">
        <v>1964</v>
      </c>
      <c r="AF84" s="73">
        <v>1.001714</v>
      </c>
      <c r="AG84" s="65">
        <f t="shared" si="4"/>
        <v>2016</v>
      </c>
      <c r="AH84" s="66">
        <v>53</v>
      </c>
      <c r="AI84" s="66">
        <v>1963</v>
      </c>
      <c r="AJ84" s="67">
        <v>1.0020702560431201</v>
      </c>
      <c r="AK84" s="55">
        <v>2015</v>
      </c>
      <c r="AL84" s="55">
        <f t="shared" si="5"/>
        <v>53</v>
      </c>
      <c r="AM84" s="55">
        <v>1962</v>
      </c>
      <c r="AN84" s="56">
        <v>1.0019381066003501</v>
      </c>
      <c r="AO84" s="48">
        <v>2014</v>
      </c>
      <c r="AP84" s="48">
        <f t="shared" si="6"/>
        <v>53</v>
      </c>
      <c r="AQ84" s="48">
        <v>1961</v>
      </c>
      <c r="AR84" s="49">
        <v>1.00203931485022</v>
      </c>
      <c r="AS84" s="42">
        <v>2013</v>
      </c>
      <c r="AT84" s="42">
        <f t="shared" si="7"/>
        <v>53</v>
      </c>
      <c r="AU84" s="42">
        <f t="shared" si="8"/>
        <v>1960</v>
      </c>
      <c r="AV84" s="43">
        <v>1.0021335407018599</v>
      </c>
      <c r="AW84" s="20">
        <v>2012</v>
      </c>
      <c r="AX84" s="20">
        <f t="shared" si="9"/>
        <v>53</v>
      </c>
      <c r="AY84" s="20">
        <f t="shared" si="10"/>
        <v>1959</v>
      </c>
      <c r="AZ84" s="21">
        <v>1.00218499465237</v>
      </c>
      <c r="BA84" s="22">
        <v>2011</v>
      </c>
      <c r="BB84" s="23" t="s">
        <v>224</v>
      </c>
      <c r="BC84" s="23" t="s">
        <v>225</v>
      </c>
      <c r="BD84" s="22">
        <v>1.00212651780986</v>
      </c>
      <c r="BE84" s="24">
        <v>2010</v>
      </c>
      <c r="BF84" s="24">
        <v>53</v>
      </c>
      <c r="BG84" s="24">
        <v>1957</v>
      </c>
      <c r="BH84" s="24">
        <v>1.0023167616354001</v>
      </c>
      <c r="BI84" s="25">
        <v>2009</v>
      </c>
      <c r="BJ84" s="25" t="s">
        <v>226</v>
      </c>
      <c r="BK84" s="26" t="s">
        <v>227</v>
      </c>
      <c r="BL84" s="25">
        <v>1.00252754147157</v>
      </c>
      <c r="BM84" s="27">
        <v>2008</v>
      </c>
      <c r="BN84" s="28" t="s">
        <v>228</v>
      </c>
      <c r="BO84" s="28" t="s">
        <v>229</v>
      </c>
      <c r="BP84" s="27">
        <v>1.00273207331832</v>
      </c>
      <c r="BQ84" s="29">
        <v>2007</v>
      </c>
      <c r="BR84" s="29">
        <v>53</v>
      </c>
      <c r="BS84" s="29">
        <v>1954</v>
      </c>
      <c r="BT84" s="30">
        <v>1.0023889807999999</v>
      </c>
      <c r="BV84" s="31">
        <v>2006</v>
      </c>
      <c r="BW84" s="31">
        <v>53</v>
      </c>
      <c r="BX84" s="31">
        <v>1953</v>
      </c>
      <c r="BY84" s="32">
        <v>1.0024975571999999</v>
      </c>
      <c r="CA84" s="33">
        <v>2005</v>
      </c>
      <c r="CB84" s="33">
        <v>53</v>
      </c>
      <c r="CC84" s="33">
        <v>1952</v>
      </c>
      <c r="CD84" s="34">
        <v>1.0023815489000001</v>
      </c>
      <c r="CF84" s="33">
        <v>2004</v>
      </c>
      <c r="CG84" s="33">
        <v>53</v>
      </c>
      <c r="CH84" s="33">
        <f t="shared" si="11"/>
        <v>1951</v>
      </c>
      <c r="CI84" s="34">
        <v>1.002302</v>
      </c>
      <c r="CK84" s="33">
        <v>2003</v>
      </c>
      <c r="CL84" s="33">
        <v>53</v>
      </c>
      <c r="CM84" s="33">
        <f t="shared" si="12"/>
        <v>1950</v>
      </c>
      <c r="CN84" s="34">
        <v>1.0026120000000001</v>
      </c>
      <c r="CP84" s="33">
        <v>2002</v>
      </c>
      <c r="CQ84" s="33">
        <v>53</v>
      </c>
      <c r="CR84" s="33">
        <f t="shared" si="13"/>
        <v>1949</v>
      </c>
      <c r="CS84" s="34">
        <v>1.0025200000000001</v>
      </c>
      <c r="CU84" s="33">
        <v>2001</v>
      </c>
      <c r="CV84" s="33">
        <v>53</v>
      </c>
      <c r="CW84" s="33">
        <f t="shared" si="14"/>
        <v>1948</v>
      </c>
      <c r="CX84" s="34">
        <v>1.0028090000000001</v>
      </c>
      <c r="CZ84" s="33">
        <v>2000</v>
      </c>
      <c r="DA84" s="33">
        <v>53</v>
      </c>
      <c r="DB84" s="33">
        <f t="shared" si="15"/>
        <v>1947</v>
      </c>
      <c r="DC84" s="34">
        <v>1.002726</v>
      </c>
    </row>
    <row r="85" spans="1:107" x14ac:dyDescent="0.25">
      <c r="A85" s="96">
        <v>2024</v>
      </c>
      <c r="B85" s="96">
        <v>54</v>
      </c>
      <c r="C85" s="96">
        <v>1970</v>
      </c>
      <c r="D85" s="96">
        <v>1.00176</v>
      </c>
      <c r="E85" s="95">
        <v>2023</v>
      </c>
      <c r="F85" s="95">
        <v>54</v>
      </c>
      <c r="G85" s="95">
        <v>1969</v>
      </c>
      <c r="H85" s="95">
        <v>1.001471</v>
      </c>
      <c r="I85" s="92">
        <v>2022</v>
      </c>
      <c r="J85" s="92">
        <f t="shared" si="1"/>
        <v>54</v>
      </c>
      <c r="K85" s="92">
        <v>1968</v>
      </c>
      <c r="L85" s="93">
        <v>1.001544</v>
      </c>
      <c r="M85" s="71">
        <v>2021</v>
      </c>
      <c r="N85" s="71">
        <v>54</v>
      </c>
      <c r="O85" s="71">
        <v>1967</v>
      </c>
      <c r="P85" s="71">
        <v>1.001865</v>
      </c>
      <c r="Q85" s="88">
        <v>2020</v>
      </c>
      <c r="R85" s="88">
        <f t="shared" si="2"/>
        <v>54</v>
      </c>
      <c r="S85" s="88">
        <v>1996</v>
      </c>
      <c r="T85" s="89">
        <v>1.0001329999999999</v>
      </c>
      <c r="U85" s="22">
        <v>2019</v>
      </c>
      <c r="V85" s="83">
        <v>54</v>
      </c>
      <c r="W85" s="22">
        <f t="shared" si="3"/>
        <v>1965</v>
      </c>
      <c r="X85" s="84">
        <v>1.0019830000000001</v>
      </c>
      <c r="Y85" s="76">
        <v>2018</v>
      </c>
      <c r="Z85" s="77">
        <v>54</v>
      </c>
      <c r="AA85" s="76">
        <v>1964</v>
      </c>
      <c r="AB85" s="78">
        <v>1.001987</v>
      </c>
      <c r="AC85" s="71">
        <v>2017</v>
      </c>
      <c r="AD85" s="72">
        <v>54</v>
      </c>
      <c r="AE85" s="71">
        <v>1963</v>
      </c>
      <c r="AF85" s="73">
        <v>1.0017830000000001</v>
      </c>
      <c r="AG85" s="65">
        <f t="shared" si="4"/>
        <v>2016</v>
      </c>
      <c r="AH85" s="66">
        <v>54</v>
      </c>
      <c r="AI85" s="66">
        <v>1962</v>
      </c>
      <c r="AJ85" s="67">
        <v>1.0020233298719501</v>
      </c>
      <c r="AK85" s="55">
        <v>2015</v>
      </c>
      <c r="AL85" s="55">
        <f t="shared" si="5"/>
        <v>54</v>
      </c>
      <c r="AM85" s="55">
        <v>1961</v>
      </c>
      <c r="AN85" s="56">
        <v>1.00223328419768</v>
      </c>
      <c r="AO85" s="48">
        <v>2014</v>
      </c>
      <c r="AP85" s="48">
        <f t="shared" si="6"/>
        <v>54</v>
      </c>
      <c r="AQ85" s="48">
        <v>1960</v>
      </c>
      <c r="AR85" s="49">
        <v>1.00239701169982</v>
      </c>
      <c r="AS85" s="42">
        <v>2013</v>
      </c>
      <c r="AT85" s="42">
        <f t="shared" si="7"/>
        <v>54</v>
      </c>
      <c r="AU85" s="42">
        <f t="shared" si="8"/>
        <v>1959</v>
      </c>
      <c r="AV85" s="43">
        <v>1.0025515051270499</v>
      </c>
      <c r="AW85" s="20">
        <v>2012</v>
      </c>
      <c r="AX85" s="20">
        <f t="shared" si="9"/>
        <v>54</v>
      </c>
      <c r="AY85" s="20">
        <f t="shared" si="10"/>
        <v>1958</v>
      </c>
      <c r="AZ85" s="21">
        <v>1.0023130584697699</v>
      </c>
      <c r="BA85" s="22">
        <v>2011</v>
      </c>
      <c r="BB85" s="23" t="s">
        <v>230</v>
      </c>
      <c r="BC85" s="23" t="s">
        <v>231</v>
      </c>
      <c r="BD85" s="22">
        <v>1.0025425848918399</v>
      </c>
      <c r="BE85" s="24">
        <v>2010</v>
      </c>
      <c r="BF85" s="24">
        <v>54</v>
      </c>
      <c r="BG85" s="24">
        <v>1956</v>
      </c>
      <c r="BH85" s="24">
        <v>1.0025378037594599</v>
      </c>
      <c r="BI85" s="25">
        <v>2009</v>
      </c>
      <c r="BJ85" s="25" t="s">
        <v>232</v>
      </c>
      <c r="BK85" s="26" t="s">
        <v>233</v>
      </c>
      <c r="BL85" s="25">
        <v>1.0027237488263501</v>
      </c>
      <c r="BM85" s="27">
        <v>2008</v>
      </c>
      <c r="BN85" s="28" t="s">
        <v>234</v>
      </c>
      <c r="BO85" s="28" t="s">
        <v>235</v>
      </c>
      <c r="BP85" s="27">
        <v>1.0027381353710898</v>
      </c>
      <c r="BQ85" s="29">
        <v>2007</v>
      </c>
      <c r="BR85" s="29">
        <v>54</v>
      </c>
      <c r="BS85" s="29">
        <v>1953</v>
      </c>
      <c r="BT85" s="30">
        <v>1.0028838267</v>
      </c>
      <c r="BV85" s="31">
        <v>2006</v>
      </c>
      <c r="BW85" s="31">
        <v>54</v>
      </c>
      <c r="BX85" s="31">
        <v>1952</v>
      </c>
      <c r="BY85" s="32">
        <v>1.0030996897</v>
      </c>
      <c r="CA85" s="33">
        <v>2005</v>
      </c>
      <c r="CB85" s="33">
        <v>54</v>
      </c>
      <c r="CC85" s="33">
        <v>1951</v>
      </c>
      <c r="CD85" s="34">
        <v>1.0026677428999999</v>
      </c>
      <c r="CF85" s="33">
        <v>2004</v>
      </c>
      <c r="CG85" s="33">
        <v>54</v>
      </c>
      <c r="CH85" s="33">
        <f t="shared" si="11"/>
        <v>1950</v>
      </c>
      <c r="CI85" s="34">
        <v>1.0028630000000001</v>
      </c>
      <c r="CK85" s="33">
        <v>2003</v>
      </c>
      <c r="CL85" s="33">
        <v>54</v>
      </c>
      <c r="CM85" s="33">
        <f t="shared" si="12"/>
        <v>1949</v>
      </c>
      <c r="CN85" s="34">
        <v>1.0028950000000001</v>
      </c>
      <c r="CP85" s="33">
        <v>2002</v>
      </c>
      <c r="CQ85" s="33">
        <v>54</v>
      </c>
      <c r="CR85" s="33">
        <f t="shared" si="13"/>
        <v>1948</v>
      </c>
      <c r="CS85" s="34">
        <v>1.00325</v>
      </c>
      <c r="CU85" s="33">
        <v>2001</v>
      </c>
      <c r="CV85" s="33">
        <v>54</v>
      </c>
      <c r="CW85" s="33">
        <f t="shared" si="14"/>
        <v>1947</v>
      </c>
      <c r="CX85" s="34">
        <v>1.003085</v>
      </c>
      <c r="CZ85" s="33">
        <v>2000</v>
      </c>
      <c r="DA85" s="33">
        <v>54</v>
      </c>
      <c r="DB85" s="33">
        <f t="shared" si="15"/>
        <v>1946</v>
      </c>
      <c r="DC85" s="34">
        <v>1.003428</v>
      </c>
    </row>
    <row r="86" spans="1:107" x14ac:dyDescent="0.25">
      <c r="A86" s="96">
        <v>2024</v>
      </c>
      <c r="B86" s="96">
        <v>55</v>
      </c>
      <c r="C86" s="96">
        <v>1969</v>
      </c>
      <c r="D86" s="96">
        <v>1.001946</v>
      </c>
      <c r="E86" s="95">
        <v>2023</v>
      </c>
      <c r="F86" s="95">
        <v>55</v>
      </c>
      <c r="G86" s="95">
        <v>1968</v>
      </c>
      <c r="H86" s="95">
        <v>1.0020039999999999</v>
      </c>
      <c r="I86" s="92">
        <v>2022</v>
      </c>
      <c r="J86" s="92">
        <f t="shared" si="1"/>
        <v>55</v>
      </c>
      <c r="K86" s="92">
        <v>1967</v>
      </c>
      <c r="L86" s="93">
        <v>1.0019499999999999</v>
      </c>
      <c r="M86" s="71">
        <v>2021</v>
      </c>
      <c r="N86" s="71">
        <v>55</v>
      </c>
      <c r="O86" s="71">
        <v>1966</v>
      </c>
      <c r="P86" s="71">
        <v>1.0020800000000001</v>
      </c>
      <c r="Q86" s="88">
        <v>2020</v>
      </c>
      <c r="R86" s="88">
        <f t="shared" si="2"/>
        <v>55</v>
      </c>
      <c r="S86" s="88">
        <v>1997</v>
      </c>
      <c r="T86" s="89">
        <v>1.000251</v>
      </c>
      <c r="U86" s="22">
        <v>2019</v>
      </c>
      <c r="V86" s="83">
        <v>55</v>
      </c>
      <c r="W86" s="22">
        <f t="shared" si="3"/>
        <v>1964</v>
      </c>
      <c r="X86" s="84">
        <v>1.002265</v>
      </c>
      <c r="Y86" s="76">
        <v>2018</v>
      </c>
      <c r="Z86" s="77">
        <v>55</v>
      </c>
      <c r="AA86" s="76">
        <v>1963</v>
      </c>
      <c r="AB86" s="78">
        <v>1.0023500000000001</v>
      </c>
      <c r="AC86" s="71">
        <v>2017</v>
      </c>
      <c r="AD86" s="72">
        <v>55</v>
      </c>
      <c r="AE86" s="71">
        <v>1962</v>
      </c>
      <c r="AF86" s="73">
        <v>1.00227</v>
      </c>
      <c r="AG86" s="65">
        <f t="shared" si="4"/>
        <v>2016</v>
      </c>
      <c r="AH86" s="66">
        <v>55</v>
      </c>
      <c r="AI86" s="66">
        <v>1961</v>
      </c>
      <c r="AJ86" s="67">
        <v>1.0024391829141599</v>
      </c>
      <c r="AK86" s="55">
        <v>2015</v>
      </c>
      <c r="AL86" s="55">
        <f t="shared" si="5"/>
        <v>55</v>
      </c>
      <c r="AM86" s="55">
        <v>1960</v>
      </c>
      <c r="AN86" s="56">
        <v>1.0024531711433</v>
      </c>
      <c r="AO86" s="48">
        <v>2014</v>
      </c>
      <c r="AP86" s="48">
        <f t="shared" si="6"/>
        <v>55</v>
      </c>
      <c r="AQ86" s="48">
        <v>1959</v>
      </c>
      <c r="AR86" s="49">
        <v>1.0028684582306699</v>
      </c>
      <c r="AS86" s="42">
        <v>2013</v>
      </c>
      <c r="AT86" s="42">
        <f t="shared" si="7"/>
        <v>55</v>
      </c>
      <c r="AU86" s="42">
        <f t="shared" si="8"/>
        <v>1958</v>
      </c>
      <c r="AV86" s="43">
        <v>1.00257903874717</v>
      </c>
      <c r="AW86" s="20">
        <v>2012</v>
      </c>
      <c r="AX86" s="20">
        <f t="shared" si="9"/>
        <v>55</v>
      </c>
      <c r="AY86" s="20">
        <f t="shared" si="10"/>
        <v>1957</v>
      </c>
      <c r="AZ86" s="21">
        <v>1.00268462069558</v>
      </c>
      <c r="BA86" s="22">
        <v>2011</v>
      </c>
      <c r="BB86" s="23" t="s">
        <v>236</v>
      </c>
      <c r="BC86" s="23" t="s">
        <v>237</v>
      </c>
      <c r="BD86" s="22">
        <v>1.0026313964371201</v>
      </c>
      <c r="BE86" s="24">
        <v>2010</v>
      </c>
      <c r="BF86" s="24">
        <v>55</v>
      </c>
      <c r="BG86" s="24">
        <v>1955</v>
      </c>
      <c r="BH86" s="24">
        <v>1.0031674474960499</v>
      </c>
      <c r="BI86" s="25">
        <v>2009</v>
      </c>
      <c r="BJ86" s="25" t="s">
        <v>238</v>
      </c>
      <c r="BK86" s="26" t="s">
        <v>239</v>
      </c>
      <c r="BL86" s="25">
        <v>1.00309352886756</v>
      </c>
      <c r="BM86" s="27">
        <v>2008</v>
      </c>
      <c r="BN86" s="28" t="s">
        <v>240</v>
      </c>
      <c r="BO86" s="28" t="s">
        <v>241</v>
      </c>
      <c r="BP86" s="27">
        <v>1.00290559753209</v>
      </c>
      <c r="BQ86" s="29">
        <v>2007</v>
      </c>
      <c r="BR86" s="29">
        <v>55</v>
      </c>
      <c r="BS86" s="29">
        <v>1952</v>
      </c>
      <c r="BT86" s="30">
        <v>1.0032962296000001</v>
      </c>
      <c r="BV86" s="31">
        <v>2006</v>
      </c>
      <c r="BW86" s="31">
        <v>55</v>
      </c>
      <c r="BX86" s="31">
        <v>1951</v>
      </c>
      <c r="BY86" s="32">
        <v>1.0033284049</v>
      </c>
      <c r="CA86" s="33">
        <v>2005</v>
      </c>
      <c r="CB86" s="33">
        <v>55</v>
      </c>
      <c r="CC86" s="33">
        <v>1950</v>
      </c>
      <c r="CD86" s="34">
        <v>1.0031405180999999</v>
      </c>
      <c r="CF86" s="33">
        <v>2004</v>
      </c>
      <c r="CG86" s="33">
        <v>55</v>
      </c>
      <c r="CH86" s="33">
        <f t="shared" si="11"/>
        <v>1949</v>
      </c>
      <c r="CI86" s="34">
        <v>1.003061</v>
      </c>
      <c r="CK86" s="33">
        <v>2003</v>
      </c>
      <c r="CL86" s="33">
        <v>55</v>
      </c>
      <c r="CM86" s="33">
        <f t="shared" si="12"/>
        <v>1948</v>
      </c>
      <c r="CN86" s="34">
        <v>1.0032509999999999</v>
      </c>
      <c r="CP86" s="33">
        <v>2002</v>
      </c>
      <c r="CQ86" s="33">
        <v>55</v>
      </c>
      <c r="CR86" s="33">
        <f t="shared" si="13"/>
        <v>1947</v>
      </c>
      <c r="CS86" s="34">
        <v>1.0036639999999999</v>
      </c>
      <c r="CU86" s="33">
        <v>2001</v>
      </c>
      <c r="CV86" s="33">
        <v>55</v>
      </c>
      <c r="CW86" s="33">
        <f t="shared" si="14"/>
        <v>1946</v>
      </c>
      <c r="CX86" s="34">
        <v>1.0034860000000001</v>
      </c>
      <c r="CZ86" s="33">
        <v>2000</v>
      </c>
      <c r="DA86" s="33">
        <v>55</v>
      </c>
      <c r="DB86" s="33">
        <f t="shared" si="15"/>
        <v>1945</v>
      </c>
      <c r="DC86" s="34">
        <v>1.0033270000000001</v>
      </c>
    </row>
    <row r="87" spans="1:107" x14ac:dyDescent="0.25">
      <c r="A87" s="96">
        <v>2024</v>
      </c>
      <c r="B87" s="96">
        <v>56</v>
      </c>
      <c r="C87" s="96">
        <v>1968</v>
      </c>
      <c r="D87" s="96">
        <v>1.001749</v>
      </c>
      <c r="E87" s="95">
        <v>2023</v>
      </c>
      <c r="F87" s="95">
        <v>56</v>
      </c>
      <c r="G87" s="95">
        <v>1967</v>
      </c>
      <c r="H87" s="95">
        <v>1.0019480000000001</v>
      </c>
      <c r="I87" s="92">
        <v>2022</v>
      </c>
      <c r="J87" s="92">
        <f t="shared" si="1"/>
        <v>56</v>
      </c>
      <c r="K87" s="92">
        <v>1966</v>
      </c>
      <c r="L87" s="93">
        <v>1.002462</v>
      </c>
      <c r="M87" s="71">
        <v>2021</v>
      </c>
      <c r="N87" s="71">
        <v>56</v>
      </c>
      <c r="O87" s="71">
        <v>1965</v>
      </c>
      <c r="P87" s="71">
        <v>1.0023</v>
      </c>
      <c r="Q87" s="88">
        <v>2020</v>
      </c>
      <c r="R87" s="88">
        <f t="shared" si="2"/>
        <v>56</v>
      </c>
      <c r="S87" s="88">
        <v>1998</v>
      </c>
      <c r="T87" s="89">
        <v>1.000413</v>
      </c>
      <c r="U87" s="22">
        <v>2019</v>
      </c>
      <c r="V87" s="83">
        <v>56</v>
      </c>
      <c r="W87" s="22">
        <f t="shared" si="3"/>
        <v>1963</v>
      </c>
      <c r="X87" s="84">
        <v>1.0022219999999999</v>
      </c>
      <c r="Y87" s="76">
        <v>2018</v>
      </c>
      <c r="Z87" s="77">
        <v>56</v>
      </c>
      <c r="AA87" s="76">
        <v>1962</v>
      </c>
      <c r="AB87" s="78">
        <v>1.0022450000000001</v>
      </c>
      <c r="AC87" s="71">
        <v>2017</v>
      </c>
      <c r="AD87" s="72">
        <v>56</v>
      </c>
      <c r="AE87" s="71">
        <v>1961</v>
      </c>
      <c r="AF87" s="73">
        <v>1.0028010000000001</v>
      </c>
      <c r="AG87" s="65">
        <f t="shared" si="4"/>
        <v>2016</v>
      </c>
      <c r="AH87" s="66">
        <v>56</v>
      </c>
      <c r="AI87" s="66">
        <v>1960</v>
      </c>
      <c r="AJ87" s="67">
        <v>1.0027523069758699</v>
      </c>
      <c r="AK87" s="55">
        <v>2015</v>
      </c>
      <c r="AL87" s="55">
        <f t="shared" si="5"/>
        <v>56</v>
      </c>
      <c r="AM87" s="55">
        <v>1959</v>
      </c>
      <c r="AN87" s="56">
        <v>1.0025030133602899</v>
      </c>
      <c r="AO87" s="48">
        <v>2014</v>
      </c>
      <c r="AP87" s="48">
        <f t="shared" si="6"/>
        <v>56</v>
      </c>
      <c r="AQ87" s="48">
        <v>1958</v>
      </c>
      <c r="AR87" s="49">
        <v>1.0028243515439099</v>
      </c>
      <c r="AS87" s="42">
        <v>2013</v>
      </c>
      <c r="AT87" s="42">
        <f t="shared" si="7"/>
        <v>56</v>
      </c>
      <c r="AU87" s="42">
        <f t="shared" si="8"/>
        <v>1957</v>
      </c>
      <c r="AV87" s="43">
        <v>1.00319575179089</v>
      </c>
      <c r="AW87" s="20">
        <v>2012</v>
      </c>
      <c r="AX87" s="20">
        <f t="shared" si="9"/>
        <v>56</v>
      </c>
      <c r="AY87" s="20">
        <f t="shared" si="10"/>
        <v>1956</v>
      </c>
      <c r="AZ87" s="21">
        <v>1.0031752503540099</v>
      </c>
      <c r="BA87" s="22">
        <v>2011</v>
      </c>
      <c r="BB87" s="23" t="s">
        <v>242</v>
      </c>
      <c r="BC87" s="23" t="s">
        <v>243</v>
      </c>
      <c r="BD87" s="22">
        <v>1.0027859554537499</v>
      </c>
      <c r="BE87" s="24">
        <v>2010</v>
      </c>
      <c r="BF87" s="24">
        <v>56</v>
      </c>
      <c r="BG87" s="24">
        <v>1954</v>
      </c>
      <c r="BH87" s="24">
        <v>1.0033234042597601</v>
      </c>
      <c r="BI87" s="25">
        <v>2009</v>
      </c>
      <c r="BJ87" s="25" t="s">
        <v>244</v>
      </c>
      <c r="BK87" s="26" t="s">
        <v>245</v>
      </c>
      <c r="BL87" s="25">
        <v>1.0031387506486198</v>
      </c>
      <c r="BM87" s="27">
        <v>2008</v>
      </c>
      <c r="BN87" s="28" t="s">
        <v>246</v>
      </c>
      <c r="BO87" s="28" t="s">
        <v>247</v>
      </c>
      <c r="BP87" s="27">
        <v>1.0030974821509699</v>
      </c>
      <c r="BQ87" s="29">
        <v>2007</v>
      </c>
      <c r="BR87" s="29">
        <v>56</v>
      </c>
      <c r="BS87" s="29">
        <v>1951</v>
      </c>
      <c r="BT87" s="30">
        <v>1.0033698653000001</v>
      </c>
      <c r="BV87" s="31">
        <v>2006</v>
      </c>
      <c r="BW87" s="31">
        <v>56</v>
      </c>
      <c r="BX87" s="31">
        <v>1950</v>
      </c>
      <c r="BY87" s="32">
        <v>1.0036139438</v>
      </c>
      <c r="CA87" s="33">
        <v>2005</v>
      </c>
      <c r="CB87" s="33">
        <v>56</v>
      </c>
      <c r="CC87" s="33">
        <v>1949</v>
      </c>
      <c r="CD87" s="34">
        <v>1.0034921167999999</v>
      </c>
      <c r="CF87" s="33">
        <v>2004</v>
      </c>
      <c r="CG87" s="33">
        <v>56</v>
      </c>
      <c r="CH87" s="33">
        <f t="shared" si="11"/>
        <v>1948</v>
      </c>
      <c r="CI87" s="34">
        <v>1.0034289999999999</v>
      </c>
      <c r="CK87" s="33">
        <v>2003</v>
      </c>
      <c r="CL87" s="33">
        <v>56</v>
      </c>
      <c r="CM87" s="33">
        <f t="shared" si="12"/>
        <v>1947</v>
      </c>
      <c r="CN87" s="34">
        <v>1.003973</v>
      </c>
      <c r="CP87" s="33">
        <v>2002</v>
      </c>
      <c r="CQ87" s="33">
        <v>56</v>
      </c>
      <c r="CR87" s="33">
        <f t="shared" si="13"/>
        <v>1946</v>
      </c>
      <c r="CS87" s="34">
        <v>1.003638</v>
      </c>
      <c r="CU87" s="33">
        <v>2001</v>
      </c>
      <c r="CV87" s="33">
        <v>56</v>
      </c>
      <c r="CW87" s="33">
        <f t="shared" si="14"/>
        <v>1945</v>
      </c>
      <c r="CX87" s="34">
        <v>1.0037419999999999</v>
      </c>
      <c r="CZ87" s="33">
        <v>2000</v>
      </c>
      <c r="DA87" s="33">
        <v>56</v>
      </c>
      <c r="DB87" s="33">
        <f t="shared" si="15"/>
        <v>1944</v>
      </c>
      <c r="DC87" s="34">
        <v>1.0039549999999999</v>
      </c>
    </row>
    <row r="88" spans="1:107" x14ac:dyDescent="0.25">
      <c r="A88" s="96">
        <v>2024</v>
      </c>
      <c r="B88" s="96">
        <v>57</v>
      </c>
      <c r="C88" s="96">
        <v>1967</v>
      </c>
      <c r="D88" s="96">
        <v>1.0023759999999999</v>
      </c>
      <c r="E88" s="95">
        <v>2023</v>
      </c>
      <c r="F88" s="95">
        <v>57</v>
      </c>
      <c r="G88" s="95">
        <v>1966</v>
      </c>
      <c r="H88" s="95">
        <v>1.0024999999999999</v>
      </c>
      <c r="I88" s="92">
        <v>2022</v>
      </c>
      <c r="J88" s="92">
        <f t="shared" si="1"/>
        <v>57</v>
      </c>
      <c r="K88" s="92">
        <v>1965</v>
      </c>
      <c r="L88" s="93">
        <v>1.0023359999999999</v>
      </c>
      <c r="M88" s="71">
        <v>2021</v>
      </c>
      <c r="N88" s="71">
        <v>57</v>
      </c>
      <c r="O88" s="71">
        <v>1964</v>
      </c>
      <c r="P88" s="71">
        <v>1.0025139999999999</v>
      </c>
      <c r="Q88" s="88">
        <v>2020</v>
      </c>
      <c r="R88" s="88">
        <f t="shared" si="2"/>
        <v>57</v>
      </c>
      <c r="S88" s="88">
        <v>1999</v>
      </c>
      <c r="T88" s="89">
        <v>1.000203</v>
      </c>
      <c r="U88" s="22">
        <v>2019</v>
      </c>
      <c r="V88" s="83">
        <v>57</v>
      </c>
      <c r="W88" s="22">
        <f t="shared" si="3"/>
        <v>1962</v>
      </c>
      <c r="X88" s="84">
        <v>1.002589</v>
      </c>
      <c r="Y88" s="76">
        <v>2018</v>
      </c>
      <c r="Z88" s="77">
        <v>57</v>
      </c>
      <c r="AA88" s="76">
        <v>1961</v>
      </c>
      <c r="AB88" s="78">
        <v>1.0029090000000001</v>
      </c>
      <c r="AC88" s="71">
        <v>2017</v>
      </c>
      <c r="AD88" s="72">
        <v>57</v>
      </c>
      <c r="AE88" s="71">
        <v>1960</v>
      </c>
      <c r="AF88" s="73">
        <v>1.002915</v>
      </c>
      <c r="AG88" s="65">
        <f t="shared" si="4"/>
        <v>2016</v>
      </c>
      <c r="AH88" s="66">
        <v>57</v>
      </c>
      <c r="AI88" s="66">
        <v>1959</v>
      </c>
      <c r="AJ88" s="67">
        <v>1.00305553958953</v>
      </c>
      <c r="AK88" s="55">
        <v>2015</v>
      </c>
      <c r="AL88" s="55">
        <f t="shared" si="5"/>
        <v>57</v>
      </c>
      <c r="AM88" s="55">
        <v>1958</v>
      </c>
      <c r="AN88" s="56">
        <v>1.0029549233857</v>
      </c>
      <c r="AO88" s="48">
        <v>2014</v>
      </c>
      <c r="AP88" s="48">
        <f t="shared" si="6"/>
        <v>57</v>
      </c>
      <c r="AQ88" s="48">
        <v>1957</v>
      </c>
      <c r="AR88" s="49">
        <v>1.00296863778616</v>
      </c>
      <c r="AS88" s="42">
        <v>2013</v>
      </c>
      <c r="AT88" s="42">
        <f t="shared" si="7"/>
        <v>57</v>
      </c>
      <c r="AU88" s="42">
        <f t="shared" si="8"/>
        <v>1956</v>
      </c>
      <c r="AV88" s="43">
        <v>1.00346519263062</v>
      </c>
      <c r="AW88" s="20">
        <v>2012</v>
      </c>
      <c r="AX88" s="20">
        <f t="shared" si="9"/>
        <v>57</v>
      </c>
      <c r="AY88" s="20">
        <f t="shared" si="10"/>
        <v>1955</v>
      </c>
      <c r="AZ88" s="21">
        <v>1.00365495672347</v>
      </c>
      <c r="BA88" s="22">
        <v>2011</v>
      </c>
      <c r="BB88" s="23" t="s">
        <v>248</v>
      </c>
      <c r="BC88" s="23" t="s">
        <v>249</v>
      </c>
      <c r="BD88" s="22">
        <v>1.00355353921324</v>
      </c>
      <c r="BE88" s="24">
        <v>2010</v>
      </c>
      <c r="BF88" s="24">
        <v>57</v>
      </c>
      <c r="BG88" s="24">
        <v>1953</v>
      </c>
      <c r="BH88" s="24">
        <v>1.00313020126793</v>
      </c>
      <c r="BI88" s="25">
        <v>2009</v>
      </c>
      <c r="BJ88" s="25" t="s">
        <v>250</v>
      </c>
      <c r="BK88" s="26" t="s">
        <v>251</v>
      </c>
      <c r="BL88" s="25">
        <v>1.00335705865808</v>
      </c>
      <c r="BM88" s="27">
        <v>2008</v>
      </c>
      <c r="BN88" s="28" t="s">
        <v>252</v>
      </c>
      <c r="BO88" s="28" t="s">
        <v>253</v>
      </c>
      <c r="BP88" s="27">
        <v>1.00355794804843</v>
      </c>
      <c r="BQ88" s="29">
        <v>2007</v>
      </c>
      <c r="BR88" s="29">
        <v>57</v>
      </c>
      <c r="BS88" s="29">
        <v>1950</v>
      </c>
      <c r="BT88" s="30">
        <v>1.0040611180000001</v>
      </c>
      <c r="BV88" s="31">
        <v>2006</v>
      </c>
      <c r="BW88" s="31">
        <v>57</v>
      </c>
      <c r="BX88" s="31">
        <v>1949</v>
      </c>
      <c r="BY88" s="32">
        <v>1.0038706849000001</v>
      </c>
      <c r="CA88" s="33">
        <v>2005</v>
      </c>
      <c r="CB88" s="33">
        <v>57</v>
      </c>
      <c r="CC88" s="33">
        <v>1948</v>
      </c>
      <c r="CD88" s="34">
        <v>1.0039556220000001</v>
      </c>
      <c r="CF88" s="33">
        <v>2004</v>
      </c>
      <c r="CG88" s="33">
        <v>57</v>
      </c>
      <c r="CH88" s="33">
        <f t="shared" si="11"/>
        <v>1947</v>
      </c>
      <c r="CI88" s="34">
        <v>1.003878</v>
      </c>
      <c r="CK88" s="33">
        <v>2003</v>
      </c>
      <c r="CL88" s="33">
        <v>57</v>
      </c>
      <c r="CM88" s="33">
        <f t="shared" si="12"/>
        <v>1946</v>
      </c>
      <c r="CN88" s="34">
        <v>1.003962</v>
      </c>
      <c r="CP88" s="33">
        <v>2002</v>
      </c>
      <c r="CQ88" s="33">
        <v>57</v>
      </c>
      <c r="CR88" s="33">
        <f t="shared" si="13"/>
        <v>1945</v>
      </c>
      <c r="CS88" s="34">
        <v>1.0042679999999999</v>
      </c>
      <c r="CU88" s="33">
        <v>2001</v>
      </c>
      <c r="CV88" s="33">
        <v>57</v>
      </c>
      <c r="CW88" s="33">
        <f t="shared" si="14"/>
        <v>1944</v>
      </c>
      <c r="CX88" s="34">
        <v>1.004448</v>
      </c>
      <c r="CZ88" s="33">
        <v>2000</v>
      </c>
      <c r="DA88" s="33">
        <v>57</v>
      </c>
      <c r="DB88" s="33">
        <f t="shared" si="15"/>
        <v>1943</v>
      </c>
      <c r="DC88" s="34">
        <v>1.0045010000000001</v>
      </c>
    </row>
    <row r="89" spans="1:107" x14ac:dyDescent="0.25">
      <c r="A89" s="96">
        <v>2024</v>
      </c>
      <c r="B89" s="96">
        <v>58</v>
      </c>
      <c r="C89" s="96">
        <v>1966</v>
      </c>
      <c r="D89" s="96">
        <v>1.002885</v>
      </c>
      <c r="E89" s="95">
        <v>2023</v>
      </c>
      <c r="F89" s="95">
        <v>58</v>
      </c>
      <c r="G89" s="95">
        <v>1965</v>
      </c>
      <c r="H89" s="95">
        <v>1.0027729999999999</v>
      </c>
      <c r="I89" s="92">
        <v>2022</v>
      </c>
      <c r="J89" s="92">
        <f t="shared" si="1"/>
        <v>58</v>
      </c>
      <c r="K89" s="92">
        <v>1964</v>
      </c>
      <c r="L89" s="93">
        <v>1.002834</v>
      </c>
      <c r="M89" s="71">
        <v>2021</v>
      </c>
      <c r="N89" s="71">
        <v>58</v>
      </c>
      <c r="O89" s="71">
        <v>1963</v>
      </c>
      <c r="P89" s="71">
        <v>1.002885</v>
      </c>
      <c r="Q89" s="88">
        <v>2020</v>
      </c>
      <c r="R89" s="88">
        <f t="shared" si="2"/>
        <v>58</v>
      </c>
      <c r="S89" s="88">
        <v>2000</v>
      </c>
      <c r="T89" s="89">
        <v>1.0006330000000001</v>
      </c>
      <c r="U89" s="22">
        <v>2019</v>
      </c>
      <c r="V89" s="83">
        <v>58</v>
      </c>
      <c r="W89" s="22">
        <f t="shared" si="3"/>
        <v>1961</v>
      </c>
      <c r="X89" s="84">
        <v>1.003055</v>
      </c>
      <c r="Y89" s="76">
        <v>2018</v>
      </c>
      <c r="Z89" s="77">
        <v>58</v>
      </c>
      <c r="AA89" s="76">
        <v>1960</v>
      </c>
      <c r="AB89" s="78">
        <v>1.0030840000000001</v>
      </c>
      <c r="AC89" s="71">
        <v>2017</v>
      </c>
      <c r="AD89" s="72">
        <v>58</v>
      </c>
      <c r="AE89" s="71">
        <v>1959</v>
      </c>
      <c r="AF89" s="73">
        <v>1.0029349999999999</v>
      </c>
      <c r="AG89" s="65">
        <f t="shared" si="4"/>
        <v>2016</v>
      </c>
      <c r="AH89" s="66">
        <v>58</v>
      </c>
      <c r="AI89" s="66">
        <v>1958</v>
      </c>
      <c r="AJ89" s="67">
        <v>1.00330595530571</v>
      </c>
      <c r="AK89" s="55">
        <v>2015</v>
      </c>
      <c r="AL89" s="55">
        <f t="shared" si="5"/>
        <v>58</v>
      </c>
      <c r="AM89" s="55">
        <v>1957</v>
      </c>
      <c r="AN89" s="56">
        <v>1.0031116159598501</v>
      </c>
      <c r="AO89" s="48">
        <v>2014</v>
      </c>
      <c r="AP89" s="48">
        <f t="shared" si="6"/>
        <v>58</v>
      </c>
      <c r="AQ89" s="48">
        <v>1956</v>
      </c>
      <c r="AR89" s="49">
        <v>1.00331191569426</v>
      </c>
      <c r="AS89" s="42">
        <v>2013</v>
      </c>
      <c r="AT89" s="42">
        <f t="shared" si="7"/>
        <v>58</v>
      </c>
      <c r="AU89" s="42">
        <f t="shared" si="8"/>
        <v>1955</v>
      </c>
      <c r="AV89" s="43">
        <v>1.00358745315777</v>
      </c>
      <c r="AW89" s="20">
        <v>2012</v>
      </c>
      <c r="AX89" s="20">
        <f t="shared" si="9"/>
        <v>58</v>
      </c>
      <c r="AY89" s="20">
        <f t="shared" si="10"/>
        <v>1954</v>
      </c>
      <c r="AZ89" s="21">
        <v>1.0034255654141</v>
      </c>
      <c r="BA89" s="22">
        <v>2011</v>
      </c>
      <c r="BB89" s="23" t="s">
        <v>254</v>
      </c>
      <c r="BC89" s="23" t="s">
        <v>255</v>
      </c>
      <c r="BD89" s="22">
        <v>1.0034346728817001</v>
      </c>
      <c r="BE89" s="24">
        <v>2010</v>
      </c>
      <c r="BF89" s="24">
        <v>58</v>
      </c>
      <c r="BG89" s="24">
        <v>1952</v>
      </c>
      <c r="BH89" s="24">
        <v>1.0037751820555201</v>
      </c>
      <c r="BI89" s="25">
        <v>2009</v>
      </c>
      <c r="BJ89" s="25" t="s">
        <v>256</v>
      </c>
      <c r="BK89" s="26" t="s">
        <v>257</v>
      </c>
      <c r="BL89" s="25">
        <v>1.0041686246563899</v>
      </c>
      <c r="BM89" s="27">
        <v>2008</v>
      </c>
      <c r="BN89" s="28" t="s">
        <v>258</v>
      </c>
      <c r="BO89" s="28" t="s">
        <v>259</v>
      </c>
      <c r="BP89" s="27">
        <v>1.0039876477288598</v>
      </c>
      <c r="BQ89" s="29">
        <v>2007</v>
      </c>
      <c r="BR89" s="29">
        <v>58</v>
      </c>
      <c r="BS89" s="29">
        <v>1949</v>
      </c>
      <c r="BT89" s="30">
        <v>1.0043527074</v>
      </c>
      <c r="BV89" s="31">
        <v>2006</v>
      </c>
      <c r="BW89" s="31">
        <v>58</v>
      </c>
      <c r="BX89" s="31">
        <v>1948</v>
      </c>
      <c r="BY89" s="32">
        <v>1.0043905981000001</v>
      </c>
      <c r="CA89" s="33">
        <v>2005</v>
      </c>
      <c r="CB89" s="33">
        <v>58</v>
      </c>
      <c r="CC89" s="33">
        <v>1947</v>
      </c>
      <c r="CD89" s="34">
        <v>1.0044661586999999</v>
      </c>
      <c r="CF89" s="33">
        <v>2004</v>
      </c>
      <c r="CG89" s="33">
        <v>58</v>
      </c>
      <c r="CH89" s="33">
        <f t="shared" si="11"/>
        <v>1946</v>
      </c>
      <c r="CI89" s="34">
        <v>1.0043660000000001</v>
      </c>
      <c r="CK89" s="33">
        <v>2003</v>
      </c>
      <c r="CL89" s="33">
        <v>58</v>
      </c>
      <c r="CM89" s="33">
        <f t="shared" si="12"/>
        <v>1945</v>
      </c>
      <c r="CN89" s="34">
        <v>1.004672</v>
      </c>
      <c r="CP89" s="33">
        <v>2002</v>
      </c>
      <c r="CQ89" s="33">
        <v>58</v>
      </c>
      <c r="CR89" s="33">
        <f t="shared" si="13"/>
        <v>1944</v>
      </c>
      <c r="CS89" s="34">
        <v>1.0048349999999999</v>
      </c>
      <c r="CU89" s="33">
        <v>2001</v>
      </c>
      <c r="CV89" s="33">
        <v>58</v>
      </c>
      <c r="CW89" s="33">
        <f t="shared" si="14"/>
        <v>1943</v>
      </c>
      <c r="CX89" s="34">
        <v>1.0049790000000001</v>
      </c>
      <c r="CZ89" s="33">
        <v>2000</v>
      </c>
      <c r="DA89" s="33">
        <v>58</v>
      </c>
      <c r="DB89" s="33">
        <f t="shared" si="15"/>
        <v>1942</v>
      </c>
      <c r="DC89" s="34">
        <v>1.00481</v>
      </c>
    </row>
    <row r="90" spans="1:107" x14ac:dyDescent="0.25">
      <c r="A90" s="96">
        <v>2024</v>
      </c>
      <c r="B90" s="96">
        <v>59</v>
      </c>
      <c r="C90" s="96">
        <v>1965</v>
      </c>
      <c r="D90" s="96">
        <v>1.0028809999999999</v>
      </c>
      <c r="E90" s="95">
        <v>2023</v>
      </c>
      <c r="F90" s="95">
        <v>59</v>
      </c>
      <c r="G90" s="95">
        <v>1964</v>
      </c>
      <c r="H90" s="95">
        <v>1.0029809999999999</v>
      </c>
      <c r="I90" s="92">
        <v>2022</v>
      </c>
      <c r="J90" s="92">
        <f t="shared" si="1"/>
        <v>59</v>
      </c>
      <c r="K90" s="92">
        <v>1963</v>
      </c>
      <c r="L90" s="93">
        <v>1.002991</v>
      </c>
      <c r="M90" s="71">
        <v>2021</v>
      </c>
      <c r="N90" s="71">
        <v>59</v>
      </c>
      <c r="O90" s="71">
        <v>1962</v>
      </c>
      <c r="P90" s="71">
        <v>1.0032080000000001</v>
      </c>
      <c r="Q90" s="88">
        <v>2020</v>
      </c>
      <c r="R90" s="88">
        <f t="shared" si="2"/>
        <v>59</v>
      </c>
      <c r="S90" s="88">
        <v>2001</v>
      </c>
      <c r="T90" s="89">
        <v>1.000075</v>
      </c>
      <c r="U90" s="22">
        <v>2019</v>
      </c>
      <c r="V90" s="83">
        <v>59</v>
      </c>
      <c r="W90" s="22">
        <f t="shared" si="3"/>
        <v>1960</v>
      </c>
      <c r="X90" s="84">
        <v>1.003177</v>
      </c>
      <c r="Y90" s="76">
        <v>2018</v>
      </c>
      <c r="Z90" s="77">
        <v>59</v>
      </c>
      <c r="AA90" s="76">
        <v>1959</v>
      </c>
      <c r="AB90" s="78">
        <v>1.0034080000000001</v>
      </c>
      <c r="AC90" s="71">
        <v>2017</v>
      </c>
      <c r="AD90" s="72">
        <v>59</v>
      </c>
      <c r="AE90" s="71">
        <v>1958</v>
      </c>
      <c r="AF90" s="73">
        <v>1.00335</v>
      </c>
      <c r="AG90" s="65">
        <f t="shared" si="4"/>
        <v>2016</v>
      </c>
      <c r="AH90" s="66">
        <v>59</v>
      </c>
      <c r="AI90" s="66">
        <v>1957</v>
      </c>
      <c r="AJ90" s="67">
        <v>1.00378944552728</v>
      </c>
      <c r="AK90" s="55">
        <v>2015</v>
      </c>
      <c r="AL90" s="55">
        <f t="shared" si="5"/>
        <v>59</v>
      </c>
      <c r="AM90" s="55">
        <v>1956</v>
      </c>
      <c r="AN90" s="56">
        <v>1.0038992741966399</v>
      </c>
      <c r="AO90" s="48">
        <v>2014</v>
      </c>
      <c r="AP90" s="48">
        <f t="shared" si="6"/>
        <v>59</v>
      </c>
      <c r="AQ90" s="48">
        <v>1955</v>
      </c>
      <c r="AR90" s="49">
        <v>1.00393290964948</v>
      </c>
      <c r="AS90" s="42">
        <v>2013</v>
      </c>
      <c r="AT90" s="42">
        <f t="shared" si="7"/>
        <v>59</v>
      </c>
      <c r="AU90" s="42">
        <f t="shared" si="8"/>
        <v>1954</v>
      </c>
      <c r="AV90" s="43">
        <v>1.0039938334876499</v>
      </c>
      <c r="AW90" s="20">
        <v>2012</v>
      </c>
      <c r="AX90" s="20">
        <f t="shared" si="9"/>
        <v>59</v>
      </c>
      <c r="AY90" s="20">
        <f t="shared" si="10"/>
        <v>1953</v>
      </c>
      <c r="AZ90" s="21">
        <v>1.0039619652067699</v>
      </c>
      <c r="BA90" s="22">
        <v>2011</v>
      </c>
      <c r="BB90" s="23" t="s">
        <v>260</v>
      </c>
      <c r="BC90" s="23" t="s">
        <v>261</v>
      </c>
      <c r="BD90" s="22">
        <v>1.0042135849310401</v>
      </c>
      <c r="BE90" s="24">
        <v>2010</v>
      </c>
      <c r="BF90" s="24">
        <v>59</v>
      </c>
      <c r="BG90" s="24">
        <v>1951</v>
      </c>
      <c r="BH90" s="24">
        <v>1.0043981783515501</v>
      </c>
      <c r="BI90" s="25">
        <v>2009</v>
      </c>
      <c r="BJ90" s="25" t="s">
        <v>262</v>
      </c>
      <c r="BK90" s="26" t="s">
        <v>263</v>
      </c>
      <c r="BL90" s="25">
        <v>1.0048861657597599</v>
      </c>
      <c r="BM90" s="27">
        <v>2008</v>
      </c>
      <c r="BN90" s="28" t="s">
        <v>264</v>
      </c>
      <c r="BO90" s="28" t="s">
        <v>265</v>
      </c>
      <c r="BP90" s="27">
        <v>1.0045587468520401</v>
      </c>
      <c r="BQ90" s="29">
        <v>2007</v>
      </c>
      <c r="BR90" s="29">
        <v>59</v>
      </c>
      <c r="BS90" s="29">
        <v>1948</v>
      </c>
      <c r="BT90" s="30">
        <v>1.0045196628999999</v>
      </c>
      <c r="BV90" s="31">
        <v>2006</v>
      </c>
      <c r="BW90" s="31">
        <v>59</v>
      </c>
      <c r="BX90" s="31">
        <v>1947</v>
      </c>
      <c r="BY90" s="32">
        <v>1.0045392799999999</v>
      </c>
      <c r="CA90" s="33">
        <v>2005</v>
      </c>
      <c r="CB90" s="33">
        <v>59</v>
      </c>
      <c r="CC90" s="33">
        <v>1946</v>
      </c>
      <c r="CD90" s="34">
        <v>1.0047474359999999</v>
      </c>
      <c r="CF90" s="33">
        <v>2004</v>
      </c>
      <c r="CG90" s="33">
        <v>59</v>
      </c>
      <c r="CH90" s="33">
        <f t="shared" si="11"/>
        <v>1945</v>
      </c>
      <c r="CI90" s="34">
        <v>1.004559</v>
      </c>
      <c r="CK90" s="33">
        <v>2003</v>
      </c>
      <c r="CL90" s="33">
        <v>59</v>
      </c>
      <c r="CM90" s="33">
        <f t="shared" si="12"/>
        <v>1944</v>
      </c>
      <c r="CN90" s="34">
        <v>1.0051349999999999</v>
      </c>
      <c r="CP90" s="33">
        <v>2002</v>
      </c>
      <c r="CQ90" s="33">
        <v>59</v>
      </c>
      <c r="CR90" s="33">
        <f t="shared" si="13"/>
        <v>1943</v>
      </c>
      <c r="CS90" s="34">
        <v>1.005457</v>
      </c>
      <c r="CU90" s="33">
        <v>2001</v>
      </c>
      <c r="CV90" s="33">
        <v>59</v>
      </c>
      <c r="CW90" s="33">
        <f t="shared" si="14"/>
        <v>1942</v>
      </c>
      <c r="CX90" s="34">
        <v>1.0050220000000001</v>
      </c>
      <c r="CZ90" s="33">
        <v>2000</v>
      </c>
      <c r="DA90" s="33">
        <v>59</v>
      </c>
      <c r="DB90" s="33">
        <f t="shared" si="15"/>
        <v>1941</v>
      </c>
      <c r="DC90" s="34">
        <v>1.0056020000000001</v>
      </c>
    </row>
    <row r="91" spans="1:107" x14ac:dyDescent="0.25">
      <c r="A91" s="96">
        <v>2024</v>
      </c>
      <c r="B91" s="96">
        <v>60</v>
      </c>
      <c r="C91" s="96">
        <v>1964</v>
      </c>
      <c r="D91" s="96">
        <v>1.0033730000000001</v>
      </c>
      <c r="E91" s="95">
        <v>2023</v>
      </c>
      <c r="F91" s="95">
        <v>60</v>
      </c>
      <c r="G91" s="95">
        <v>1963</v>
      </c>
      <c r="H91" s="95">
        <v>1.0032970000000001</v>
      </c>
      <c r="I91" s="92">
        <v>2022</v>
      </c>
      <c r="J91" s="92">
        <f t="shared" si="1"/>
        <v>60</v>
      </c>
      <c r="K91" s="92">
        <v>1962</v>
      </c>
      <c r="L91" s="93">
        <v>1.0033510000000001</v>
      </c>
      <c r="M91" s="71">
        <v>2021</v>
      </c>
      <c r="N91" s="71">
        <v>60</v>
      </c>
      <c r="O91" s="71">
        <v>1961</v>
      </c>
      <c r="P91" s="71">
        <v>1.0036910000000001</v>
      </c>
      <c r="Q91" s="88">
        <v>2020</v>
      </c>
      <c r="R91" s="88">
        <f t="shared" si="2"/>
        <v>60</v>
      </c>
      <c r="S91" s="88">
        <v>2002</v>
      </c>
      <c r="T91" s="89">
        <v>1.0004</v>
      </c>
      <c r="U91" s="22">
        <v>2019</v>
      </c>
      <c r="V91" s="83">
        <v>60</v>
      </c>
      <c r="W91" s="22">
        <f t="shared" si="3"/>
        <v>1959</v>
      </c>
      <c r="X91" s="84">
        <v>1.0037700000000001</v>
      </c>
      <c r="Y91" s="76">
        <v>2018</v>
      </c>
      <c r="Z91" s="77">
        <v>60</v>
      </c>
      <c r="AA91" s="76">
        <v>1958</v>
      </c>
      <c r="AB91" s="78">
        <v>1.0036339999999999</v>
      </c>
      <c r="AC91" s="71">
        <v>2017</v>
      </c>
      <c r="AD91" s="72">
        <v>60</v>
      </c>
      <c r="AE91" s="71">
        <v>1957</v>
      </c>
      <c r="AF91" s="73">
        <v>1.003784</v>
      </c>
      <c r="AG91" s="65">
        <f t="shared" si="4"/>
        <v>2016</v>
      </c>
      <c r="AH91" s="66">
        <v>60</v>
      </c>
      <c r="AI91" s="66">
        <v>1956</v>
      </c>
      <c r="AJ91" s="67">
        <v>1.0042178268288899</v>
      </c>
      <c r="AK91" s="55">
        <v>2015</v>
      </c>
      <c r="AL91" s="55">
        <f t="shared" si="5"/>
        <v>60</v>
      </c>
      <c r="AM91" s="55">
        <v>1955</v>
      </c>
      <c r="AN91" s="56">
        <v>1.0045209730034801</v>
      </c>
      <c r="AO91" s="48">
        <v>2014</v>
      </c>
      <c r="AP91" s="48">
        <f t="shared" si="6"/>
        <v>60</v>
      </c>
      <c r="AQ91" s="48">
        <v>1954</v>
      </c>
      <c r="AR91" s="49">
        <v>1.0043642913439399</v>
      </c>
      <c r="AS91" s="42">
        <v>2013</v>
      </c>
      <c r="AT91" s="42">
        <f t="shared" si="7"/>
        <v>60</v>
      </c>
      <c r="AU91" s="42">
        <f t="shared" si="8"/>
        <v>1953</v>
      </c>
      <c r="AV91" s="43">
        <v>1.00412465862352</v>
      </c>
      <c r="AW91" s="20">
        <v>2012</v>
      </c>
      <c r="AX91" s="20">
        <f t="shared" si="9"/>
        <v>60</v>
      </c>
      <c r="AY91" s="20">
        <f t="shared" si="10"/>
        <v>1952</v>
      </c>
      <c r="AZ91" s="21">
        <v>1.00449027376789</v>
      </c>
      <c r="BA91" s="22">
        <v>2011</v>
      </c>
      <c r="BB91" s="23" t="s">
        <v>266</v>
      </c>
      <c r="BC91" s="23" t="s">
        <v>267</v>
      </c>
      <c r="BD91" s="22">
        <v>1.0048826482674</v>
      </c>
      <c r="BE91" s="24">
        <v>2010</v>
      </c>
      <c r="BF91" s="24">
        <v>60</v>
      </c>
      <c r="BG91" s="24">
        <v>1950</v>
      </c>
      <c r="BH91" s="24">
        <v>1.00525700477502</v>
      </c>
      <c r="BI91" s="25">
        <v>2009</v>
      </c>
      <c r="BJ91" s="25" t="s">
        <v>268</v>
      </c>
      <c r="BK91" s="26" t="s">
        <v>269</v>
      </c>
      <c r="BL91" s="25">
        <v>1.00466640887523</v>
      </c>
      <c r="BM91" s="27">
        <v>2008</v>
      </c>
      <c r="BN91" s="28" t="s">
        <v>270</v>
      </c>
      <c r="BO91" s="28" t="s">
        <v>271</v>
      </c>
      <c r="BP91" s="27">
        <v>1.0048551113314501</v>
      </c>
      <c r="BQ91" s="29">
        <v>2007</v>
      </c>
      <c r="BR91" s="29">
        <v>60</v>
      </c>
      <c r="BS91" s="29">
        <v>1947</v>
      </c>
      <c r="BT91" s="30">
        <v>1.0050749769</v>
      </c>
      <c r="BV91" s="31">
        <v>2006</v>
      </c>
      <c r="BW91" s="31">
        <v>60</v>
      </c>
      <c r="BX91" s="31">
        <v>1946</v>
      </c>
      <c r="BY91" s="32">
        <v>1.0049277538000001</v>
      </c>
      <c r="CA91" s="33">
        <v>2005</v>
      </c>
      <c r="CB91" s="33">
        <v>60</v>
      </c>
      <c r="CC91" s="33">
        <v>1945</v>
      </c>
      <c r="CD91" s="34">
        <v>1.0052824950999999</v>
      </c>
      <c r="CF91" s="33">
        <v>2004</v>
      </c>
      <c r="CG91" s="33">
        <v>60</v>
      </c>
      <c r="CH91" s="33">
        <f t="shared" si="11"/>
        <v>1944</v>
      </c>
      <c r="CI91" s="34">
        <v>1.005212</v>
      </c>
      <c r="CK91" s="33">
        <v>2003</v>
      </c>
      <c r="CL91" s="33">
        <v>60</v>
      </c>
      <c r="CM91" s="33">
        <f t="shared" si="12"/>
        <v>1943</v>
      </c>
      <c r="CN91" s="34">
        <v>1.006273</v>
      </c>
      <c r="CP91" s="33">
        <v>2002</v>
      </c>
      <c r="CQ91" s="33">
        <v>60</v>
      </c>
      <c r="CR91" s="33">
        <f t="shared" si="13"/>
        <v>1942</v>
      </c>
      <c r="CS91" s="34">
        <v>1.0059149999999999</v>
      </c>
      <c r="CU91" s="33">
        <v>2001</v>
      </c>
      <c r="CV91" s="33">
        <v>60</v>
      </c>
      <c r="CW91" s="33">
        <f t="shared" si="14"/>
        <v>1941</v>
      </c>
      <c r="CX91" s="34">
        <v>1.0056499999999999</v>
      </c>
      <c r="CZ91" s="33">
        <v>2000</v>
      </c>
      <c r="DA91" s="33">
        <v>60</v>
      </c>
      <c r="DB91" s="33">
        <f t="shared" si="15"/>
        <v>1940</v>
      </c>
      <c r="DC91" s="34">
        <v>1.0055400000000001</v>
      </c>
    </row>
    <row r="92" spans="1:107" x14ac:dyDescent="0.25">
      <c r="A92" s="96">
        <v>2024</v>
      </c>
      <c r="B92" s="96">
        <v>61</v>
      </c>
      <c r="C92" s="96">
        <v>1963</v>
      </c>
      <c r="D92" s="96">
        <v>1.0038069999999999</v>
      </c>
      <c r="E92" s="95">
        <v>2023</v>
      </c>
      <c r="F92" s="95">
        <v>61</v>
      </c>
      <c r="G92" s="95">
        <v>1962</v>
      </c>
      <c r="H92" s="95">
        <v>1.0040480000000001</v>
      </c>
      <c r="I92" s="92">
        <v>2022</v>
      </c>
      <c r="J92" s="92">
        <f t="shared" si="1"/>
        <v>61</v>
      </c>
      <c r="K92" s="92">
        <v>1961</v>
      </c>
      <c r="L92" s="93">
        <v>1.0040800000000001</v>
      </c>
      <c r="M92" s="71">
        <v>2022</v>
      </c>
      <c r="N92" s="71">
        <v>61</v>
      </c>
      <c r="O92" s="71">
        <v>1960</v>
      </c>
      <c r="P92" s="71">
        <v>1.0041659999999999</v>
      </c>
      <c r="Q92" s="88">
        <v>2020</v>
      </c>
      <c r="R92" s="90" t="s">
        <v>272</v>
      </c>
      <c r="S92" s="88" t="s">
        <v>298</v>
      </c>
      <c r="T92" s="89">
        <v>1</v>
      </c>
      <c r="U92" s="22">
        <v>2019</v>
      </c>
      <c r="V92" s="85" t="s">
        <v>272</v>
      </c>
      <c r="W92" s="86" t="s">
        <v>297</v>
      </c>
      <c r="X92" s="84">
        <v>1.0004519999999999</v>
      </c>
      <c r="Y92" s="76">
        <v>2018</v>
      </c>
      <c r="Z92" s="79" t="s">
        <v>272</v>
      </c>
      <c r="AA92" s="80" t="s">
        <v>296</v>
      </c>
      <c r="AB92" s="78">
        <v>1</v>
      </c>
      <c r="AC92" s="71">
        <v>2017</v>
      </c>
      <c r="AD92" s="74" t="s">
        <v>272</v>
      </c>
      <c r="AE92" s="71" t="s">
        <v>295</v>
      </c>
      <c r="AF92" s="73">
        <v>1.00048</v>
      </c>
      <c r="AG92" s="65">
        <f t="shared" si="4"/>
        <v>2016</v>
      </c>
      <c r="AH92" s="68" t="s">
        <v>272</v>
      </c>
      <c r="AI92" s="66" t="s">
        <v>294</v>
      </c>
      <c r="AJ92" s="67">
        <v>1</v>
      </c>
      <c r="AK92" s="55">
        <v>2015</v>
      </c>
      <c r="AL92" s="57" t="s">
        <v>272</v>
      </c>
      <c r="AM92" s="58" t="s">
        <v>293</v>
      </c>
      <c r="AN92" s="59">
        <v>1</v>
      </c>
      <c r="AO92" s="48">
        <v>2014</v>
      </c>
      <c r="AP92" s="50" t="s">
        <v>272</v>
      </c>
      <c r="AQ92" s="48" t="s">
        <v>290</v>
      </c>
      <c r="AR92" s="49">
        <v>1</v>
      </c>
      <c r="AS92" s="42">
        <v>2013</v>
      </c>
      <c r="AT92" s="44" t="s">
        <v>272</v>
      </c>
      <c r="AU92" s="45" t="s">
        <v>286</v>
      </c>
      <c r="AV92" s="43">
        <v>1</v>
      </c>
      <c r="AW92" s="20">
        <v>2012</v>
      </c>
      <c r="AX92" s="35" t="s">
        <v>272</v>
      </c>
      <c r="AY92" s="36" t="s">
        <v>273</v>
      </c>
      <c r="AZ92" s="21">
        <v>1</v>
      </c>
      <c r="BA92" s="22">
        <v>2011</v>
      </c>
      <c r="BB92" s="23" t="s">
        <v>274</v>
      </c>
      <c r="BC92" s="23" t="s">
        <v>275</v>
      </c>
      <c r="BD92" s="22">
        <v>1</v>
      </c>
      <c r="BE92" s="24">
        <v>2010</v>
      </c>
      <c r="BF92" s="24" t="s">
        <v>276</v>
      </c>
      <c r="BG92" s="24" t="s">
        <v>277</v>
      </c>
      <c r="BH92" s="24">
        <v>1.00076493628386</v>
      </c>
      <c r="BI92" s="25">
        <v>2009</v>
      </c>
      <c r="BJ92" s="37" t="s">
        <v>272</v>
      </c>
      <c r="BK92" s="25" t="s">
        <v>278</v>
      </c>
      <c r="BL92" s="25">
        <v>1</v>
      </c>
      <c r="BM92" s="27">
        <v>2008</v>
      </c>
      <c r="BN92" s="28" t="s">
        <v>279</v>
      </c>
      <c r="BO92" s="28" t="s">
        <v>280</v>
      </c>
      <c r="BP92" s="27">
        <v>1</v>
      </c>
      <c r="BQ92" s="29">
        <v>2007</v>
      </c>
      <c r="BR92" s="38" t="s">
        <v>281</v>
      </c>
      <c r="BS92" s="29" t="s">
        <v>282</v>
      </c>
      <c r="BT92" s="30">
        <v>1</v>
      </c>
      <c r="BV92" s="31">
        <v>2006</v>
      </c>
      <c r="BW92" s="39" t="s">
        <v>281</v>
      </c>
      <c r="BX92" s="31" t="s">
        <v>283</v>
      </c>
      <c r="BY92" s="32">
        <v>1</v>
      </c>
      <c r="CA92" s="33">
        <v>2005</v>
      </c>
      <c r="CB92" s="33" t="s">
        <v>281</v>
      </c>
      <c r="CC92" s="33" t="s">
        <v>284</v>
      </c>
      <c r="CD92" s="34">
        <v>1</v>
      </c>
      <c r="CF92" s="33">
        <v>2004</v>
      </c>
      <c r="CG92" s="33" t="s">
        <v>281</v>
      </c>
      <c r="CH92" s="33" t="s">
        <v>302</v>
      </c>
      <c r="CI92" s="34">
        <v>1</v>
      </c>
      <c r="CK92" s="33">
        <v>2003</v>
      </c>
      <c r="CL92" s="33" t="s">
        <v>281</v>
      </c>
      <c r="CM92" s="33" t="s">
        <v>303</v>
      </c>
      <c r="CN92" s="34">
        <v>1</v>
      </c>
      <c r="CP92" s="33">
        <v>2002</v>
      </c>
      <c r="CQ92" s="33" t="s">
        <v>281</v>
      </c>
      <c r="CR92" s="33" t="s">
        <v>304</v>
      </c>
      <c r="CS92" s="34">
        <v>1</v>
      </c>
      <c r="CU92" s="33">
        <v>2001</v>
      </c>
      <c r="CV92" s="33" t="s">
        <v>281</v>
      </c>
      <c r="CW92" s="33" t="s">
        <v>305</v>
      </c>
      <c r="CX92" s="34">
        <v>1</v>
      </c>
      <c r="CZ92" s="33">
        <v>2000</v>
      </c>
      <c r="DA92" s="33" t="s">
        <v>281</v>
      </c>
      <c r="DB92" s="33" t="s">
        <v>306</v>
      </c>
      <c r="DC92" s="34">
        <v>1</v>
      </c>
    </row>
    <row r="93" spans="1:107" x14ac:dyDescent="0.25">
      <c r="A93" s="96">
        <v>2024</v>
      </c>
      <c r="B93" s="96">
        <v>62</v>
      </c>
      <c r="C93" s="96">
        <v>1962</v>
      </c>
      <c r="D93" s="96">
        <v>1.003925</v>
      </c>
      <c r="E93" s="95">
        <v>2023</v>
      </c>
      <c r="F93" s="95" t="s">
        <v>272</v>
      </c>
      <c r="G93" s="95" t="s">
        <v>307</v>
      </c>
      <c r="H93" s="95">
        <v>1</v>
      </c>
      <c r="I93" s="92">
        <v>2022</v>
      </c>
      <c r="J93" s="94" t="s">
        <v>272</v>
      </c>
      <c r="K93" s="92" t="s">
        <v>301</v>
      </c>
      <c r="L93" s="93">
        <v>1</v>
      </c>
      <c r="M93" s="71">
        <v>2021</v>
      </c>
      <c r="N93" s="71" t="s">
        <v>272</v>
      </c>
      <c r="O93" s="71" t="s">
        <v>300</v>
      </c>
      <c r="P93" s="71">
        <v>1</v>
      </c>
    </row>
    <row r="94" spans="1:107" x14ac:dyDescent="0.25">
      <c r="A94" s="96">
        <v>2024</v>
      </c>
      <c r="B94" s="97">
        <v>45339</v>
      </c>
      <c r="C94" s="96" t="s">
        <v>308</v>
      </c>
      <c r="D94" s="96">
        <v>1.00013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28"/>
  <sheetViews>
    <sheetView topLeftCell="A2" workbookViewId="0">
      <selection activeCell="B29" sqref="B29"/>
    </sheetView>
  </sheetViews>
  <sheetFormatPr defaultRowHeight="15" x14ac:dyDescent="0.25"/>
  <cols>
    <col min="2" max="2" width="9.5703125" bestFit="1" customWidth="1"/>
    <col min="5" max="5" width="12.140625" bestFit="1" customWidth="1"/>
  </cols>
  <sheetData>
    <row r="2" spans="1:6" x14ac:dyDescent="0.25">
      <c r="A2" t="s">
        <v>0</v>
      </c>
      <c r="B2" t="s">
        <v>8</v>
      </c>
    </row>
    <row r="3" spans="1:6" x14ac:dyDescent="0.25">
      <c r="A3">
        <v>1999</v>
      </c>
      <c r="B3" s="8">
        <v>0.99984200000000001</v>
      </c>
    </row>
    <row r="4" spans="1:6" x14ac:dyDescent="0.25">
      <c r="A4">
        <f>A3+1</f>
        <v>2000</v>
      </c>
      <c r="B4" s="8">
        <v>0.99954399999999999</v>
      </c>
    </row>
    <row r="5" spans="1:6" x14ac:dyDescent="0.25">
      <c r="A5">
        <f t="shared" ref="A5:A16" si="0">A4+1</f>
        <v>2001</v>
      </c>
      <c r="B5" s="8">
        <v>0.999641</v>
      </c>
    </row>
    <row r="6" spans="1:6" x14ac:dyDescent="0.25">
      <c r="A6">
        <f t="shared" si="0"/>
        <v>2002</v>
      </c>
      <c r="B6" s="8">
        <v>0.99947900000000001</v>
      </c>
    </row>
    <row r="7" spans="1:6" x14ac:dyDescent="0.25">
      <c r="A7">
        <f t="shared" si="0"/>
        <v>2003</v>
      </c>
      <c r="B7" s="8">
        <v>0.99951599999999996</v>
      </c>
    </row>
    <row r="8" spans="1:6" x14ac:dyDescent="0.25">
      <c r="A8">
        <f t="shared" si="0"/>
        <v>2004</v>
      </c>
      <c r="B8" s="8">
        <v>0.99939599999999995</v>
      </c>
    </row>
    <row r="9" spans="1:6" x14ac:dyDescent="0.25">
      <c r="A9">
        <f t="shared" si="0"/>
        <v>2005</v>
      </c>
      <c r="B9" s="8">
        <v>0.99949100000000002</v>
      </c>
    </row>
    <row r="10" spans="1:6" x14ac:dyDescent="0.25">
      <c r="A10">
        <f t="shared" si="0"/>
        <v>2006</v>
      </c>
      <c r="B10" s="8">
        <v>0.99968800000000002</v>
      </c>
      <c r="E10" s="62"/>
    </row>
    <row r="11" spans="1:6" x14ac:dyDescent="0.25">
      <c r="A11">
        <f t="shared" si="0"/>
        <v>2007</v>
      </c>
      <c r="B11" s="8">
        <v>0.99956</v>
      </c>
      <c r="E11" s="62"/>
    </row>
    <row r="12" spans="1:6" x14ac:dyDescent="0.25">
      <c r="A12">
        <f t="shared" si="0"/>
        <v>2008</v>
      </c>
      <c r="B12" s="8">
        <v>0.99977400000000005</v>
      </c>
      <c r="E12" s="62"/>
      <c r="F12" s="63"/>
    </row>
    <row r="13" spans="1:6" x14ac:dyDescent="0.25">
      <c r="A13">
        <f t="shared" si="0"/>
        <v>2009</v>
      </c>
      <c r="B13" s="8">
        <v>0.99981100000000001</v>
      </c>
      <c r="E13" s="62"/>
      <c r="F13" s="63"/>
    </row>
    <row r="14" spans="1:6" x14ac:dyDescent="0.25">
      <c r="A14">
        <f t="shared" si="0"/>
        <v>2010</v>
      </c>
      <c r="B14" s="8">
        <v>0.99965700000000002</v>
      </c>
      <c r="E14" s="62"/>
      <c r="F14" s="63"/>
    </row>
    <row r="15" spans="1:6" x14ac:dyDescent="0.25">
      <c r="A15">
        <f t="shared" si="0"/>
        <v>2011</v>
      </c>
      <c r="B15" s="8">
        <v>0.99965999999999999</v>
      </c>
      <c r="E15" s="60"/>
      <c r="F15" s="61"/>
    </row>
    <row r="16" spans="1:6" x14ac:dyDescent="0.25">
      <c r="A16">
        <f t="shared" si="0"/>
        <v>2012</v>
      </c>
      <c r="B16" s="8">
        <v>0.99970000000000003</v>
      </c>
      <c r="E16" s="60"/>
      <c r="F16" s="61"/>
    </row>
    <row r="17" spans="1:6" x14ac:dyDescent="0.25">
      <c r="A17">
        <v>2013</v>
      </c>
      <c r="B17" s="8">
        <v>0.99969300000000005</v>
      </c>
      <c r="E17" s="60"/>
      <c r="F17" s="61"/>
    </row>
    <row r="18" spans="1:6" x14ac:dyDescent="0.25">
      <c r="A18">
        <v>2014</v>
      </c>
      <c r="B18">
        <v>0.99967399999999995</v>
      </c>
      <c r="E18" s="60"/>
      <c r="F18" s="61"/>
    </row>
    <row r="19" spans="1:6" x14ac:dyDescent="0.25">
      <c r="A19">
        <v>2015</v>
      </c>
      <c r="B19" s="8">
        <v>0.99971600000000005</v>
      </c>
      <c r="E19" s="60"/>
      <c r="F19" s="61"/>
    </row>
    <row r="20" spans="1:6" x14ac:dyDescent="0.25">
      <c r="A20">
        <v>2016</v>
      </c>
      <c r="B20">
        <v>0.99969799999999998</v>
      </c>
    </row>
    <row r="21" spans="1:6" x14ac:dyDescent="0.25">
      <c r="A21">
        <v>2017</v>
      </c>
      <c r="B21">
        <v>0.999695</v>
      </c>
    </row>
    <row r="22" spans="1:6" x14ac:dyDescent="0.25">
      <c r="A22">
        <v>2018</v>
      </c>
      <c r="B22" s="8">
        <v>0.99968999999999997</v>
      </c>
    </row>
    <row r="23" spans="1:6" x14ac:dyDescent="0.25">
      <c r="A23">
        <v>2019</v>
      </c>
      <c r="B23">
        <v>0.99971200000000005</v>
      </c>
    </row>
    <row r="24" spans="1:6" x14ac:dyDescent="0.25">
      <c r="A24">
        <v>2020</v>
      </c>
      <c r="B24">
        <v>0.999695</v>
      </c>
    </row>
    <row r="25" spans="1:6" x14ac:dyDescent="0.25">
      <c r="A25">
        <v>2021</v>
      </c>
      <c r="B25">
        <v>0.999668</v>
      </c>
    </row>
    <row r="26" spans="1:6" x14ac:dyDescent="0.25">
      <c r="A26">
        <v>2022</v>
      </c>
      <c r="B26">
        <v>0.99967399999999995</v>
      </c>
    </row>
    <row r="27" spans="1:6" x14ac:dyDescent="0.25">
      <c r="A27">
        <v>2023</v>
      </c>
      <c r="B27">
        <v>0.99966500000000003</v>
      </c>
    </row>
    <row r="28" spans="1:6" x14ac:dyDescent="0.25">
      <c r="A28">
        <v>2024</v>
      </c>
      <c r="B28">
        <v>0.99965499999999996</v>
      </c>
    </row>
  </sheetData>
  <sortState ref="E10:F20">
    <sortCondition ref="F10:F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index och basbelopp</vt:lpstr>
      <vt:lpstr>delningstal inkomstpension</vt:lpstr>
      <vt:lpstr>arvsvinster inkomstpension</vt:lpstr>
      <vt:lpstr>Förvaltningskostnadsfaktor IP</vt:lpstr>
    </vt:vector>
  </TitlesOfParts>
  <Company>Pensionsmyndigheten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Granbom</dc:creator>
  <cp:lastModifiedBy>Stefan Granbom</cp:lastModifiedBy>
  <dcterms:created xsi:type="dcterms:W3CDTF">2012-10-23T13:18:57Z</dcterms:created>
  <dcterms:modified xsi:type="dcterms:W3CDTF">2024-11-06T14:54:35Z</dcterms:modified>
</cp:coreProperties>
</file>