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3" i="2" l="1"/>
  <c r="P39" i="2"/>
  <c r="P38" i="2"/>
  <c r="P37" i="2"/>
  <c r="P35" i="2"/>
  <c r="P34" i="2"/>
  <c r="P32" i="2"/>
  <c r="P31" i="2"/>
  <c r="P30" i="2"/>
  <c r="P29" i="2"/>
  <c r="O40" i="2"/>
  <c r="N40" i="2"/>
  <c r="M40" i="2"/>
  <c r="M17" i="2"/>
  <c r="Q17" i="2" s="1"/>
  <c r="M16" i="2"/>
  <c r="Q16" i="2" s="1"/>
  <c r="M15" i="2"/>
  <c r="Q15" i="2" s="1"/>
  <c r="M13" i="2"/>
  <c r="M12" i="2"/>
  <c r="Q12" i="2" s="1"/>
  <c r="M10" i="2"/>
  <c r="Q10" i="2" s="1"/>
  <c r="M9" i="2"/>
  <c r="Q9" i="2" s="1"/>
  <c r="M8" i="2"/>
  <c r="Q8" i="2" s="1"/>
  <c r="M7" i="2"/>
  <c r="Q7" i="2" s="1"/>
  <c r="L40" i="2"/>
  <c r="K40" i="2"/>
  <c r="J40" i="2"/>
  <c r="I40" i="2"/>
  <c r="H40" i="2"/>
  <c r="G40" i="2"/>
  <c r="F40" i="2"/>
  <c r="E40" i="2"/>
  <c r="D40" i="2"/>
  <c r="P40" i="2" l="1"/>
  <c r="P18" i="2"/>
  <c r="O18" i="2"/>
  <c r="N18" i="2"/>
  <c r="L18" i="2"/>
  <c r="K18" i="2"/>
  <c r="J18" i="2"/>
  <c r="I18" i="2"/>
  <c r="H18" i="2"/>
  <c r="G18" i="2"/>
  <c r="F18" i="2"/>
  <c r="E18" i="2"/>
  <c r="D18" i="2"/>
  <c r="M18" i="2" l="1"/>
  <c r="Q18" i="2" s="1"/>
</calcChain>
</file>

<file path=xl/sharedStrings.xml><?xml version="1.0" encoding="utf-8"?>
<sst xmlns="http://schemas.openxmlformats.org/spreadsheetml/2006/main" count="77" uniqueCount="40">
  <si>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</si>
  <si>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</si>
  <si>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</si>
  <si>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</si>
  <si>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</si>
  <si>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</si>
  <si>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</si>
  <si>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</si>
  <si>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</si>
  <si>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</si>
  <si>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</si>
  <si>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</si>
  <si>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</si>
  <si>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</si>
  <si>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</si>
  <si>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</si>
  <si>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</si>
  <si>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</si>
  <si>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</si>
  <si>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</si>
  <si>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</si>
  <si>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</si>
  <si>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</si>
  <si>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</si>
  <si>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</si>
  <si>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</si>
  <si>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</si>
  <si>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</si>
  <si>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</si>
  <si>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</si>
  <si>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</si>
  <si>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</si>
  <si>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</si>
  <si>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</si>
  <si>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</si>
  <si>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</si>
  <si>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</si>
  <si>
    <t>Utfall</t>
  </si>
  <si>
    <r>
      <t xml:space="preserve">Månadsredovisning år 2016, prognos. </t>
    </r>
    <r>
      <rPr>
        <sz val="10"/>
        <rFont val="Arial"/>
        <family val="2"/>
      </rPr>
      <t>Beloppen anges i 1000-tal kronor</t>
    </r>
  </si>
  <si>
    <t>Jan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</si>
</sst>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70C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3" fontId="6" fillId="0" borderId="8" xfId="0" applyNumberFormat="1" applyFont="1" applyFill="1" applyBorder="1" applyAlignment="1"/>
    <xf numFmtId="0" fontId="7" fillId="0" borderId="8" xfId="0" applyFont="1" applyBorder="1"/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7" fillId="0" borderId="1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 applyAlignment="1"/>
    <xf numFmtId="3" fontId="6" fillId="0" borderId="0" xfId="0" applyNumberFormat="1" applyFont="1" applyBorder="1" applyAlignment="1"/>
    <xf numFmtId="0" fontId="7" fillId="0" borderId="13" xfId="0" applyFont="1" applyBorder="1" applyAlignment="1">
      <alignment vertical="center"/>
    </xf>
    <xf numFmtId="0" fontId="5" fillId="0" borderId="12" xfId="0" applyFont="1" applyFill="1" applyBorder="1" applyAlignment="1"/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22" fillId="0" borderId="0" xfId="0" applyNumberFormat="1" applyFont="1" applyBorder="1" applyAlignment="1"/>
    <xf numFmtId="3" fontId="22" fillId="0" borderId="7" xfId="0" applyNumberFormat="1" applyFont="1" applyBorder="1" applyAlignment="1"/>
    <xf numFmtId="0" fontId="21" fillId="0" borderId="0" xfId="0" applyFont="1" applyFill="1" applyBorder="1" applyAlignment="1"/>
    <xf numFmtId="0" fontId="21" fillId="0" borderId="7" xfId="0" applyFont="1" applyBorder="1" applyAlignment="1"/>
    <xf numFmtId="3" fontId="4" fillId="0" borderId="7" xfId="0" applyNumberFormat="1" applyFont="1" applyFill="1" applyBorder="1"/>
    <xf numFmtId="3" fontId="6" fillId="0" borderId="7" xfId="0" applyNumberFormat="1" applyFont="1" applyBorder="1" applyAlignment="1"/>
    <xf numFmtId="3" fontId="23" fillId="0" borderId="8" xfId="0" applyNumberFormat="1" applyFont="1" applyFill="1" applyBorder="1" applyAlignment="1"/>
    <xf numFmtId="3" fontId="4" fillId="0" borderId="7" xfId="0" applyNumberFormat="1" applyFont="1" applyFill="1" applyBorder="1" applyAlignment="1"/>
    <xf numFmtId="3" fontId="3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3"/>
  <sheetViews>
    <sheetView tabSelected="1" zoomScaleNormal="100" workbookViewId="0">
      <selection activeCell="T13" sqref="T13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5" width="9.28515625" style="2" customWidth="1"/>
    <col min="6" max="7" width="9.140625" style="2" customWidth="1"/>
    <col min="8" max="8" width="9" style="1" customWidth="1"/>
    <col min="9" max="9" width="9" style="2" customWidth="1"/>
    <col min="10" max="10" width="9.140625" style="2" customWidth="1"/>
    <col min="11" max="11" width="9.28515625" style="2" customWidth="1"/>
    <col min="12" max="12" width="9.140625" style="2" customWidth="1"/>
    <col min="13" max="13" width="9.85546875" style="2" customWidth="1"/>
    <col min="14" max="14" width="9.140625" style="2" customWidth="1"/>
    <col min="15" max="15" width="8.85546875" style="2" customWidth="1"/>
    <col min="16" max="16" width="10" style="2" customWidth="1"/>
    <col min="17" max="17" width="10.28515625" style="2" customWidth="1"/>
    <col min="18" max="18" width="1.7109375" style="2" customWidth="1"/>
    <col min="19" max="19" width="3.42578125" style="1" customWidth="1"/>
    <col min="20" max="20" width="9.85546875" style="1" customWidth="1"/>
    <col min="21" max="21" width="10.28515625" style="1" customWidth="1"/>
    <col min="22" max="22" width="5" style="6" customWidth="1"/>
    <col min="23" max="23" width="9.85546875" style="6" bestFit="1" customWidth="1"/>
    <col min="24" max="53" width="9.140625" style="6"/>
    <col min="54" max="16384" width="9.140625" style="1"/>
  </cols>
  <sheetData>
    <row r="1" spans="1:21" x14ac:dyDescent="0.2">
      <c r="S1" s="2"/>
      <c r="T1" s="2"/>
      <c r="U1" s="2"/>
    </row>
    <row r="2" spans="1:21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10"/>
      <c r="R2" s="10"/>
      <c r="S2" s="2"/>
      <c r="T2" s="2"/>
      <c r="U2" s="2"/>
    </row>
    <row r="3" spans="1:21" x14ac:dyDescent="0.2">
      <c r="A3" s="3"/>
      <c r="B3" s="3"/>
      <c r="C3" s="4"/>
      <c r="D3" s="67"/>
      <c r="E3" s="67"/>
      <c r="F3" s="67"/>
      <c r="G3" s="67"/>
      <c r="H3" s="67"/>
      <c r="I3" s="67"/>
      <c r="J3" s="25"/>
      <c r="K3" s="21"/>
      <c r="L3" s="21"/>
      <c r="M3" s="25"/>
      <c r="N3" s="25"/>
      <c r="O3" s="25"/>
      <c r="P3" s="25"/>
      <c r="Q3" s="25"/>
      <c r="R3" s="25"/>
      <c r="S3" s="2"/>
      <c r="T3" s="2"/>
      <c r="U3" s="2"/>
    </row>
    <row r="4" spans="1:21" ht="12.75" customHeight="1" x14ac:dyDescent="0.2">
      <c r="A4" s="3"/>
      <c r="B4" s="3"/>
      <c r="C4" s="4"/>
      <c r="D4" s="68" t="s">
        <v>37</v>
      </c>
      <c r="E4" s="69"/>
      <c r="F4" s="69"/>
      <c r="G4" s="69"/>
      <c r="H4" s="69"/>
      <c r="I4" s="69"/>
      <c r="J4" s="69"/>
      <c r="K4" s="69"/>
      <c r="L4" s="69"/>
      <c r="M4" s="49" t="s">
        <v>37</v>
      </c>
      <c r="N4" s="69" t="s">
        <v>6</v>
      </c>
      <c r="O4" s="69"/>
      <c r="P4" s="70"/>
      <c r="Q4" s="39"/>
      <c r="R4" s="42"/>
      <c r="S4" s="2"/>
      <c r="T4" s="2"/>
      <c r="U4" s="2"/>
    </row>
    <row r="5" spans="1:21" ht="12.75" x14ac:dyDescent="0.2">
      <c r="A5" s="5"/>
      <c r="B5" s="5"/>
      <c r="C5" s="5"/>
      <c r="D5" s="19" t="s">
        <v>7</v>
      </c>
      <c r="E5" s="20" t="s">
        <v>8</v>
      </c>
      <c r="F5" s="20" t="s">
        <v>9</v>
      </c>
      <c r="G5" s="20" t="s">
        <v>10</v>
      </c>
      <c r="H5" s="27" t="s">
        <v>11</v>
      </c>
      <c r="I5" s="20" t="s">
        <v>12</v>
      </c>
      <c r="J5" s="30" t="s">
        <v>13</v>
      </c>
      <c r="K5" s="27" t="s">
        <v>14</v>
      </c>
      <c r="L5" s="27" t="s">
        <v>15</v>
      </c>
      <c r="M5" s="53" t="s">
        <v>39</v>
      </c>
      <c r="N5" s="27" t="s">
        <v>16</v>
      </c>
      <c r="O5" s="5" t="s">
        <v>17</v>
      </c>
      <c r="P5" s="29" t="s">
        <v>18</v>
      </c>
      <c r="Q5" s="40" t="s">
        <v>1</v>
      </c>
      <c r="R5" s="43"/>
      <c r="S5" s="2"/>
      <c r="T5" s="2"/>
      <c r="U5" s="2"/>
    </row>
    <row r="6" spans="1:21" ht="16.350000000000001" customHeight="1" x14ac:dyDescent="0.2">
      <c r="A6" s="11" t="s">
        <v>19</v>
      </c>
      <c r="B6" s="11"/>
      <c r="C6" s="11"/>
      <c r="D6" s="31"/>
      <c r="E6" s="32"/>
      <c r="F6" s="33"/>
      <c r="G6" s="33"/>
      <c r="H6" s="31"/>
      <c r="I6" s="33"/>
      <c r="J6" s="33"/>
      <c r="K6" s="33"/>
      <c r="L6" s="33"/>
      <c r="M6" s="54"/>
      <c r="N6" s="31"/>
      <c r="O6" s="31"/>
      <c r="P6" s="36"/>
      <c r="Q6" s="38"/>
      <c r="R6" s="38"/>
      <c r="S6" s="2"/>
      <c r="T6" s="2"/>
      <c r="U6" s="2"/>
    </row>
    <row r="7" spans="1:21" ht="16.350000000000001" customHeight="1" x14ac:dyDescent="0.2">
      <c r="A7" s="14" t="s">
        <v>23</v>
      </c>
      <c r="B7" s="13"/>
      <c r="C7" s="12" t="s">
        <v>20</v>
      </c>
      <c r="D7" s="46">
        <v>1334256</v>
      </c>
      <c r="E7" s="46">
        <v>1323864</v>
      </c>
      <c r="F7" s="46">
        <v>1320901</v>
      </c>
      <c r="G7" s="46">
        <v>1316745</v>
      </c>
      <c r="H7" s="46">
        <v>1312696</v>
      </c>
      <c r="I7" s="46">
        <v>1320336</v>
      </c>
      <c r="J7" s="46">
        <v>1303395</v>
      </c>
      <c r="K7" s="46">
        <v>1303526</v>
      </c>
      <c r="L7" s="46">
        <v>1301605</v>
      </c>
      <c r="M7" s="50">
        <f>SUM(D7:L7)</f>
        <v>11837324</v>
      </c>
      <c r="N7" s="46">
        <v>1298440.6999241018</v>
      </c>
      <c r="O7" s="46">
        <v>1293729.0352620571</v>
      </c>
      <c r="P7" s="65">
        <v>1319806</v>
      </c>
      <c r="Q7" s="38">
        <f>SUM(M7:P7)</f>
        <v>15749299.73518616</v>
      </c>
      <c r="R7" s="38"/>
      <c r="S7" s="2"/>
      <c r="T7" s="2"/>
      <c r="U7" s="2"/>
    </row>
    <row r="8" spans="1:21" ht="16.350000000000001" customHeight="1" x14ac:dyDescent="0.2">
      <c r="A8" s="14" t="s">
        <v>24</v>
      </c>
      <c r="B8" s="13"/>
      <c r="C8" s="12" t="s">
        <v>0</v>
      </c>
      <c r="D8" s="46">
        <v>1062358</v>
      </c>
      <c r="E8" s="51">
        <v>1053357</v>
      </c>
      <c r="F8" s="46">
        <v>1048771</v>
      </c>
      <c r="G8" s="46">
        <v>1045221</v>
      </c>
      <c r="H8" s="46">
        <v>1044588</v>
      </c>
      <c r="I8" s="46">
        <v>1038183</v>
      </c>
      <c r="J8" s="46">
        <v>1029768</v>
      </c>
      <c r="K8" s="46">
        <v>1027220</v>
      </c>
      <c r="L8" s="46">
        <v>1025811</v>
      </c>
      <c r="M8" s="50">
        <f t="shared" ref="M8:M18" si="0">SUM(D8:L8)</f>
        <v>9375277</v>
      </c>
      <c r="N8" s="46">
        <v>1020000</v>
      </c>
      <c r="O8" s="46">
        <v>1016500</v>
      </c>
      <c r="P8" s="65">
        <v>1013323</v>
      </c>
      <c r="Q8" s="38">
        <f t="shared" ref="Q8:Q18" si="1">SUM(M8:P8)</f>
        <v>12425100</v>
      </c>
      <c r="R8" s="38"/>
      <c r="S8" s="2"/>
      <c r="T8" s="2"/>
      <c r="U8" s="2"/>
    </row>
    <row r="9" spans="1:21" ht="16.350000000000001" customHeight="1" x14ac:dyDescent="0.2">
      <c r="A9" s="14" t="s">
        <v>25</v>
      </c>
      <c r="B9" s="13"/>
      <c r="C9" s="12" t="s">
        <v>4</v>
      </c>
      <c r="D9" s="45">
        <v>706764</v>
      </c>
      <c r="E9" s="46">
        <v>697533</v>
      </c>
      <c r="F9" s="46">
        <v>711019</v>
      </c>
      <c r="G9" s="46">
        <v>710182</v>
      </c>
      <c r="H9" s="46">
        <v>710191</v>
      </c>
      <c r="I9" s="46">
        <v>712311</v>
      </c>
      <c r="J9" s="46">
        <v>708805</v>
      </c>
      <c r="K9" s="46">
        <v>713625</v>
      </c>
      <c r="L9" s="46">
        <v>740021</v>
      </c>
      <c r="M9" s="50">
        <f t="shared" si="0"/>
        <v>6410451</v>
      </c>
      <c r="N9" s="46">
        <v>740000</v>
      </c>
      <c r="O9" s="46">
        <v>735000</v>
      </c>
      <c r="P9" s="65">
        <v>734649</v>
      </c>
      <c r="Q9" s="38">
        <f t="shared" si="1"/>
        <v>8620100</v>
      </c>
      <c r="R9" s="38"/>
      <c r="S9" s="2"/>
      <c r="T9" s="2"/>
      <c r="U9" s="2"/>
    </row>
    <row r="10" spans="1:21" ht="16.350000000000001" customHeight="1" x14ac:dyDescent="0.2">
      <c r="A10" s="14" t="s">
        <v>21</v>
      </c>
      <c r="B10" s="13"/>
      <c r="C10" s="16" t="s">
        <v>5</v>
      </c>
      <c r="D10" s="44">
        <v>63070</v>
      </c>
      <c r="E10" s="44">
        <v>64053</v>
      </c>
      <c r="F10" s="44">
        <v>64931</v>
      </c>
      <c r="G10" s="44">
        <v>65052</v>
      </c>
      <c r="H10" s="44">
        <v>65443</v>
      </c>
      <c r="I10" s="44">
        <v>66574</v>
      </c>
      <c r="J10" s="44">
        <v>66335</v>
      </c>
      <c r="K10" s="44">
        <v>68054</v>
      </c>
      <c r="L10" s="44">
        <v>69137</v>
      </c>
      <c r="M10" s="50">
        <f t="shared" si="0"/>
        <v>592649</v>
      </c>
      <c r="N10" s="44">
        <v>70104</v>
      </c>
      <c r="O10" s="44">
        <v>70441.144595698453</v>
      </c>
      <c r="P10" s="62">
        <v>71906</v>
      </c>
      <c r="Q10" s="38">
        <f t="shared" si="1"/>
        <v>805100.14459569845</v>
      </c>
      <c r="R10" s="38"/>
      <c r="S10" s="2"/>
      <c r="T10" s="2"/>
      <c r="U10" s="2"/>
    </row>
    <row r="11" spans="1:21" ht="16.350000000000001" customHeight="1" x14ac:dyDescent="0.2">
      <c r="A11" s="11" t="s">
        <v>2</v>
      </c>
      <c r="B11" s="11"/>
      <c r="C11" s="11"/>
      <c r="D11" s="34"/>
      <c r="E11" s="32"/>
      <c r="F11" s="33"/>
      <c r="G11" s="33"/>
      <c r="H11" s="33"/>
      <c r="I11" s="33"/>
      <c r="J11" s="60"/>
      <c r="K11" s="60"/>
      <c r="L11" s="33"/>
      <c r="M11" s="50"/>
      <c r="N11" s="34"/>
      <c r="O11" s="34"/>
      <c r="P11" s="61"/>
      <c r="Q11" s="38"/>
      <c r="R11" s="38"/>
      <c r="S11" s="2"/>
      <c r="T11" s="2"/>
      <c r="U11" s="2"/>
    </row>
    <row r="12" spans="1:21" ht="16.350000000000001" customHeight="1" x14ac:dyDescent="0.2">
      <c r="A12" s="15" t="s">
        <v>26</v>
      </c>
      <c r="B12" s="17"/>
      <c r="C12" s="18" t="s">
        <v>29</v>
      </c>
      <c r="D12" s="48">
        <v>77193</v>
      </c>
      <c r="E12" s="48">
        <v>76445</v>
      </c>
      <c r="F12" s="22">
        <v>80986</v>
      </c>
      <c r="G12" s="46">
        <v>79408</v>
      </c>
      <c r="H12" s="46">
        <v>77867</v>
      </c>
      <c r="I12" s="46">
        <v>78194</v>
      </c>
      <c r="J12" s="22">
        <v>69950</v>
      </c>
      <c r="K12" s="22">
        <v>71270</v>
      </c>
      <c r="L12" s="22">
        <v>71912</v>
      </c>
      <c r="M12" s="50">
        <f t="shared" si="0"/>
        <v>683225</v>
      </c>
      <c r="N12" s="22">
        <v>78000</v>
      </c>
      <c r="O12" s="22">
        <v>78000</v>
      </c>
      <c r="P12" s="37">
        <v>79775</v>
      </c>
      <c r="Q12" s="38">
        <f t="shared" si="1"/>
        <v>919000</v>
      </c>
      <c r="R12" s="38"/>
      <c r="S12" s="2"/>
      <c r="T12" s="2"/>
      <c r="U12" s="2"/>
    </row>
    <row r="13" spans="1:21" ht="16.350000000000001" customHeight="1" x14ac:dyDescent="0.2">
      <c r="A13" s="14" t="s">
        <v>22</v>
      </c>
      <c r="B13" s="12"/>
      <c r="C13" s="18" t="s">
        <v>3</v>
      </c>
      <c r="D13" s="44">
        <v>572963</v>
      </c>
      <c r="E13" s="44">
        <v>572963</v>
      </c>
      <c r="F13" s="44">
        <v>572963</v>
      </c>
      <c r="G13" s="44">
        <v>572963</v>
      </c>
      <c r="H13" s="44">
        <v>572963</v>
      </c>
      <c r="I13" s="44">
        <v>572963</v>
      </c>
      <c r="J13" s="44">
        <v>572963</v>
      </c>
      <c r="K13" s="44">
        <v>572963</v>
      </c>
      <c r="L13" s="44">
        <v>572963</v>
      </c>
      <c r="M13" s="50">
        <f t="shared" si="0"/>
        <v>5156667</v>
      </c>
      <c r="N13" s="44">
        <v>572963</v>
      </c>
      <c r="O13" s="44">
        <v>572963</v>
      </c>
      <c r="P13" s="44">
        <v>572965</v>
      </c>
      <c r="Q13" s="38">
        <f t="shared" si="1"/>
        <v>6875558</v>
      </c>
      <c r="R13" s="38"/>
      <c r="S13" s="2"/>
      <c r="T13" s="2"/>
      <c r="U13" s="2"/>
    </row>
    <row r="14" spans="1:21" ht="16.350000000000001" customHeight="1" x14ac:dyDescent="0.2">
      <c r="A14" s="11" t="s">
        <v>30</v>
      </c>
      <c r="B14" s="11"/>
      <c r="C14" s="11"/>
      <c r="D14" s="35"/>
      <c r="E14" s="48"/>
      <c r="F14" s="48"/>
      <c r="G14" s="22"/>
      <c r="H14" s="22"/>
      <c r="I14" s="22"/>
      <c r="J14" s="58"/>
      <c r="K14" s="58"/>
      <c r="L14" s="22"/>
      <c r="M14" s="50"/>
      <c r="N14" s="58"/>
      <c r="O14" s="58"/>
      <c r="P14" s="59"/>
      <c r="Q14" s="38"/>
      <c r="R14" s="38"/>
      <c r="S14" s="2"/>
      <c r="T14" s="2"/>
      <c r="U14" s="2"/>
    </row>
    <row r="15" spans="1:21" ht="16.350000000000001" customHeight="1" x14ac:dyDescent="0.2">
      <c r="A15" s="15"/>
      <c r="B15" s="17"/>
      <c r="C15" s="23" t="s">
        <v>32</v>
      </c>
      <c r="D15" s="47">
        <v>21839921</v>
      </c>
      <c r="E15" s="47">
        <v>21852331</v>
      </c>
      <c r="F15" s="52">
        <v>21865578</v>
      </c>
      <c r="G15" s="52">
        <v>21923191</v>
      </c>
      <c r="H15" s="52">
        <v>21974642</v>
      </c>
      <c r="I15" s="52">
        <v>22026794</v>
      </c>
      <c r="J15" s="52">
        <v>22077231</v>
      </c>
      <c r="K15" s="52">
        <v>22120377</v>
      </c>
      <c r="L15" s="52">
        <v>22180341</v>
      </c>
      <c r="M15" s="50">
        <f t="shared" si="0"/>
        <v>197860406</v>
      </c>
      <c r="N15" s="52">
        <v>22211505</v>
      </c>
      <c r="O15" s="52">
        <v>22237000</v>
      </c>
      <c r="P15" s="63">
        <v>22283089</v>
      </c>
      <c r="Q15" s="41">
        <f t="shared" si="1"/>
        <v>264592000</v>
      </c>
      <c r="R15" s="41"/>
      <c r="S15" s="2"/>
      <c r="T15" s="2"/>
      <c r="U15" s="2"/>
    </row>
    <row r="16" spans="1:21" ht="16.350000000000001" customHeight="1" x14ac:dyDescent="0.2">
      <c r="A16" s="15"/>
      <c r="B16" s="17"/>
      <c r="C16" s="23" t="s">
        <v>31</v>
      </c>
      <c r="D16" s="47">
        <v>239000</v>
      </c>
      <c r="E16" s="47">
        <v>239000</v>
      </c>
      <c r="F16" s="47">
        <v>239000</v>
      </c>
      <c r="G16" s="47">
        <v>240000</v>
      </c>
      <c r="H16" s="47">
        <v>240000</v>
      </c>
      <c r="I16" s="47">
        <v>240000</v>
      </c>
      <c r="J16" s="47">
        <v>240000</v>
      </c>
      <c r="K16" s="47">
        <v>240000</v>
      </c>
      <c r="L16" s="47">
        <v>240000</v>
      </c>
      <c r="M16" s="50">
        <f t="shared" si="0"/>
        <v>2157000</v>
      </c>
      <c r="N16" s="47">
        <v>240000</v>
      </c>
      <c r="O16" s="47">
        <v>240000</v>
      </c>
      <c r="P16" s="47">
        <v>240000</v>
      </c>
      <c r="Q16" s="41">
        <f t="shared" si="1"/>
        <v>2877000</v>
      </c>
      <c r="R16" s="41"/>
      <c r="S16" s="2"/>
      <c r="T16" s="2"/>
      <c r="U16" s="2"/>
    </row>
    <row r="17" spans="1:21" ht="16.350000000000001" customHeight="1" x14ac:dyDescent="0.2">
      <c r="A17" s="15"/>
      <c r="B17" s="17"/>
      <c r="C17" s="23" t="s">
        <v>27</v>
      </c>
      <c r="D17" s="47">
        <v>456796</v>
      </c>
      <c r="E17" s="47">
        <v>463659</v>
      </c>
      <c r="F17" s="47">
        <v>471269</v>
      </c>
      <c r="G17" s="52">
        <v>480174</v>
      </c>
      <c r="H17" s="52">
        <v>488276</v>
      </c>
      <c r="I17" s="52">
        <v>498999</v>
      </c>
      <c r="J17" s="52">
        <v>505611</v>
      </c>
      <c r="K17" s="52">
        <v>513883</v>
      </c>
      <c r="L17" s="52">
        <v>522848</v>
      </c>
      <c r="M17" s="50">
        <f t="shared" si="0"/>
        <v>4401515</v>
      </c>
      <c r="N17" s="52">
        <v>531000</v>
      </c>
      <c r="O17" s="52">
        <v>536000</v>
      </c>
      <c r="P17" s="63">
        <v>544485</v>
      </c>
      <c r="Q17" s="41">
        <f t="shared" si="1"/>
        <v>6013000</v>
      </c>
      <c r="R17" s="41"/>
      <c r="S17" s="2"/>
      <c r="T17" s="2"/>
      <c r="U17" s="2"/>
    </row>
    <row r="18" spans="1:21" ht="16.350000000000001" customHeight="1" x14ac:dyDescent="0.2">
      <c r="A18" s="15"/>
      <c r="B18" s="17"/>
      <c r="C18" s="16" t="s">
        <v>28</v>
      </c>
      <c r="D18" s="22">
        <f>SUM(D15:D17)</f>
        <v>22535717</v>
      </c>
      <c r="E18" s="22">
        <f>SUM(E15:E17)</f>
        <v>22554990</v>
      </c>
      <c r="F18" s="22">
        <f>SUM(F15:F17)</f>
        <v>22575847</v>
      </c>
      <c r="G18" s="22">
        <f t="shared" ref="G18:L18" si="2">SUM(G15:G17)</f>
        <v>22643365</v>
      </c>
      <c r="H18" s="22">
        <f t="shared" si="2"/>
        <v>22702918</v>
      </c>
      <c r="I18" s="22">
        <f t="shared" si="2"/>
        <v>22765793</v>
      </c>
      <c r="J18" s="22">
        <f t="shared" si="2"/>
        <v>22822842</v>
      </c>
      <c r="K18" s="22">
        <f t="shared" si="2"/>
        <v>22874260</v>
      </c>
      <c r="L18" s="22">
        <f t="shared" si="2"/>
        <v>22943189</v>
      </c>
      <c r="M18" s="50">
        <f t="shared" si="0"/>
        <v>204418921</v>
      </c>
      <c r="N18" s="22">
        <f t="shared" ref="N18:P18" si="3">SUM(N15:N17)</f>
        <v>22982505</v>
      </c>
      <c r="O18" s="22">
        <f t="shared" si="3"/>
        <v>23013000</v>
      </c>
      <c r="P18" s="37">
        <f t="shared" si="3"/>
        <v>23067574</v>
      </c>
      <c r="Q18" s="38">
        <f t="shared" si="1"/>
        <v>273482000</v>
      </c>
      <c r="R18" s="38"/>
      <c r="S18" s="2"/>
      <c r="T18" s="2"/>
      <c r="U18" s="2"/>
    </row>
    <row r="19" spans="1:21" ht="16.350000000000001" customHeight="1" x14ac:dyDescent="0.2">
      <c r="A19" s="15"/>
      <c r="B19" s="17"/>
      <c r="C19" s="16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</row>
    <row r="20" spans="1:21" ht="12" customHeight="1" x14ac:dyDescent="0.2">
      <c r="A20" s="14"/>
      <c r="B20" s="12"/>
      <c r="C20" s="16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"/>
      <c r="T20" s="2"/>
      <c r="U20" s="2"/>
    </row>
    <row r="21" spans="1:21" ht="12" customHeight="1" x14ac:dyDescent="0.2">
      <c r="C21" s="16" t="s">
        <v>34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"/>
      <c r="T21" s="2"/>
      <c r="U21" s="2"/>
    </row>
    <row r="22" spans="1:21" ht="12" customHeight="1" x14ac:dyDescent="0.2">
      <c r="C22" s="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"/>
      <c r="T22" s="2"/>
      <c r="U22" s="2"/>
    </row>
    <row r="23" spans="1:21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S23" s="2"/>
      <c r="T23" s="2"/>
      <c r="U23" s="2"/>
    </row>
    <row r="24" spans="1:21" ht="12.75" x14ac:dyDescent="0.2">
      <c r="A24" s="7" t="s">
        <v>38</v>
      </c>
      <c r="B24" s="8"/>
      <c r="C24" s="8"/>
      <c r="D24" s="9"/>
      <c r="E24" s="10"/>
      <c r="F24" s="10"/>
      <c r="G24" s="10"/>
      <c r="H24" s="8"/>
      <c r="I24" s="10"/>
      <c r="J24" s="10"/>
      <c r="K24" s="10"/>
      <c r="L24" s="28"/>
      <c r="M24" s="28"/>
      <c r="N24" s="28"/>
      <c r="O24" s="28"/>
      <c r="P24" s="28"/>
      <c r="Q24" s="10"/>
      <c r="S24" s="2"/>
      <c r="T24" s="2"/>
      <c r="U24" s="2"/>
    </row>
    <row r="25" spans="1:21" x14ac:dyDescent="0.2">
      <c r="A25" s="3"/>
      <c r="B25" s="3"/>
      <c r="C25" s="4"/>
      <c r="D25" s="67"/>
      <c r="E25" s="67"/>
      <c r="F25" s="67"/>
      <c r="G25" s="67"/>
      <c r="H25" s="67"/>
      <c r="I25" s="67"/>
      <c r="J25" s="25"/>
      <c r="K25" s="21"/>
      <c r="L25" s="21"/>
      <c r="M25" s="25"/>
      <c r="N25" s="25"/>
      <c r="O25" s="25"/>
      <c r="P25" s="25"/>
      <c r="Q25" s="25"/>
      <c r="S25" s="2"/>
      <c r="T25" s="2"/>
      <c r="U25" s="2"/>
    </row>
    <row r="26" spans="1:21" x14ac:dyDescent="0.2">
      <c r="A26" s="3"/>
      <c r="B26" s="3"/>
      <c r="C26" s="4"/>
      <c r="D26" s="68" t="s">
        <v>37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49"/>
      <c r="Q26" s="55"/>
      <c r="S26" s="2"/>
      <c r="T26" s="2"/>
      <c r="U26" s="2"/>
    </row>
    <row r="27" spans="1:21" ht="12.75" x14ac:dyDescent="0.2">
      <c r="A27" s="5"/>
      <c r="B27" s="5"/>
      <c r="C27" s="5"/>
      <c r="D27" s="19" t="s">
        <v>7</v>
      </c>
      <c r="E27" s="20" t="s">
        <v>8</v>
      </c>
      <c r="F27" s="20" t="s">
        <v>9</v>
      </c>
      <c r="G27" s="20" t="s">
        <v>10</v>
      </c>
      <c r="H27" s="27" t="s">
        <v>11</v>
      </c>
      <c r="I27" s="20" t="s">
        <v>12</v>
      </c>
      <c r="J27" s="30" t="s">
        <v>13</v>
      </c>
      <c r="K27" s="27" t="s">
        <v>14</v>
      </c>
      <c r="L27" s="27" t="s">
        <v>15</v>
      </c>
      <c r="M27" s="27" t="s">
        <v>16</v>
      </c>
      <c r="N27" s="5" t="s">
        <v>17</v>
      </c>
      <c r="O27" s="27" t="s">
        <v>18</v>
      </c>
      <c r="P27" s="57" t="s">
        <v>1</v>
      </c>
      <c r="Q27" s="56"/>
      <c r="S27" s="2"/>
      <c r="T27" s="2"/>
      <c r="U27" s="2"/>
    </row>
    <row r="28" spans="1:21" ht="16.350000000000001" customHeight="1" x14ac:dyDescent="0.2">
      <c r="A28" s="11" t="s">
        <v>19</v>
      </c>
      <c r="B28" s="11"/>
      <c r="C28" s="11"/>
      <c r="D28" s="31"/>
      <c r="E28" s="32"/>
      <c r="F28" s="33"/>
      <c r="G28" s="33"/>
      <c r="H28" s="31"/>
      <c r="I28" s="33"/>
      <c r="J28" s="33"/>
      <c r="K28" s="33"/>
      <c r="L28" s="33"/>
      <c r="M28" s="31"/>
      <c r="N28" s="31"/>
      <c r="O28" s="36"/>
      <c r="P28" s="38"/>
      <c r="Q28" s="38"/>
      <c r="S28" s="2"/>
      <c r="T28" s="2"/>
      <c r="U28" s="2"/>
    </row>
    <row r="29" spans="1:21" ht="16.350000000000001" customHeight="1" x14ac:dyDescent="0.2">
      <c r="A29" s="14" t="s">
        <v>23</v>
      </c>
      <c r="B29" s="13"/>
      <c r="C29" s="12" t="s">
        <v>20</v>
      </c>
      <c r="D29" s="46">
        <v>1217293.7328770168</v>
      </c>
      <c r="E29" s="46">
        <v>1207812.7063933001</v>
      </c>
      <c r="F29" s="46">
        <v>1205109.4460515706</v>
      </c>
      <c r="G29" s="46">
        <v>1201317.7653292527</v>
      </c>
      <c r="H29" s="46">
        <v>1197623.7048757724</v>
      </c>
      <c r="I29" s="46">
        <v>1204869.5009048022</v>
      </c>
      <c r="J29" s="46">
        <v>1189138.040198612</v>
      </c>
      <c r="K29" s="46">
        <v>1189257.5566025157</v>
      </c>
      <c r="L29" s="46">
        <v>1187504.9534582489</v>
      </c>
      <c r="M29" s="46">
        <v>1184618.0392144059</v>
      </c>
      <c r="N29" s="46">
        <v>1180319.4039715999</v>
      </c>
      <c r="O29" s="65">
        <v>1203834.9085229184</v>
      </c>
      <c r="P29" s="38">
        <f>SUM(D29:O29)</f>
        <v>14368699.758400017</v>
      </c>
      <c r="Q29" s="38"/>
      <c r="S29" s="2"/>
      <c r="T29" s="2"/>
      <c r="U29" s="2"/>
    </row>
    <row r="30" spans="1:21" ht="16.350000000000001" customHeight="1" x14ac:dyDescent="0.2">
      <c r="A30" s="14" t="s">
        <v>24</v>
      </c>
      <c r="B30" s="13"/>
      <c r="C30" s="12" t="s">
        <v>0</v>
      </c>
      <c r="D30" s="46">
        <v>1015000</v>
      </c>
      <c r="E30" s="51">
        <v>1007000</v>
      </c>
      <c r="F30" s="46">
        <v>1004000</v>
      </c>
      <c r="G30" s="46">
        <v>1001000</v>
      </c>
      <c r="H30" s="46">
        <v>999000</v>
      </c>
      <c r="I30" s="46">
        <v>996000</v>
      </c>
      <c r="J30" s="46">
        <v>990000</v>
      </c>
      <c r="K30" s="46">
        <v>987000</v>
      </c>
      <c r="L30" s="46">
        <v>987000</v>
      </c>
      <c r="M30" s="46">
        <v>982000</v>
      </c>
      <c r="N30" s="46">
        <v>977000</v>
      </c>
      <c r="O30" s="65">
        <v>973100</v>
      </c>
      <c r="P30" s="38">
        <f t="shared" ref="P30:P40" si="4">SUM(D30:O30)</f>
        <v>11918100</v>
      </c>
      <c r="Q30" s="38"/>
      <c r="S30" s="2"/>
      <c r="T30" s="2"/>
      <c r="U30" s="2"/>
    </row>
    <row r="31" spans="1:21" ht="16.350000000000001" customHeight="1" x14ac:dyDescent="0.2">
      <c r="A31" s="14" t="s">
        <v>25</v>
      </c>
      <c r="B31" s="13"/>
      <c r="C31" s="12" t="s">
        <v>4</v>
      </c>
      <c r="D31" s="45">
        <v>678036.46726679371</v>
      </c>
      <c r="E31" s="46">
        <v>680427.48285939801</v>
      </c>
      <c r="F31" s="46">
        <v>685984.92550526233</v>
      </c>
      <c r="G31" s="46">
        <v>686368.70510161226</v>
      </c>
      <c r="H31" s="46">
        <v>689583.22729610279</v>
      </c>
      <c r="I31" s="46">
        <v>694340.72014394891</v>
      </c>
      <c r="J31" s="46">
        <v>688558.50632784376</v>
      </c>
      <c r="K31" s="46">
        <v>693216.86429274536</v>
      </c>
      <c r="L31" s="46">
        <v>708704.48130247579</v>
      </c>
      <c r="M31" s="46">
        <v>720330.74554483953</v>
      </c>
      <c r="N31" s="46">
        <v>707440.26616155857</v>
      </c>
      <c r="O31" s="65">
        <v>702807.42806751409</v>
      </c>
      <c r="P31" s="38">
        <f t="shared" si="4"/>
        <v>8335799.8198700948</v>
      </c>
      <c r="Q31" s="38"/>
      <c r="S31" s="2"/>
      <c r="T31" s="2"/>
      <c r="U31" s="2"/>
    </row>
    <row r="32" spans="1:21" ht="16.350000000000001" customHeight="1" x14ac:dyDescent="0.2">
      <c r="A32" s="14" t="s">
        <v>21</v>
      </c>
      <c r="B32" s="13"/>
      <c r="C32" s="16" t="s">
        <v>5</v>
      </c>
      <c r="D32" s="44">
        <v>69481.5410897814</v>
      </c>
      <c r="E32" s="44">
        <v>70112.570087838816</v>
      </c>
      <c r="F32" s="44">
        <v>70890.066164749034</v>
      </c>
      <c r="G32" s="44">
        <v>71617.519323051209</v>
      </c>
      <c r="H32" s="44">
        <v>71637.048266898259</v>
      </c>
      <c r="I32" s="44">
        <v>72759.962538102962</v>
      </c>
      <c r="J32" s="44">
        <v>72508.527386072339</v>
      </c>
      <c r="K32" s="44">
        <v>74156.28202316619</v>
      </c>
      <c r="L32" s="44">
        <v>75624.614488665378</v>
      </c>
      <c r="M32" s="44">
        <v>78258.580790034684</v>
      </c>
      <c r="N32" s="44">
        <v>77291.898069606279</v>
      </c>
      <c r="O32" s="62">
        <v>79061.708605744134</v>
      </c>
      <c r="P32" s="38">
        <f t="shared" si="4"/>
        <v>883400.31883371074</v>
      </c>
      <c r="Q32" s="38"/>
      <c r="S32" s="2"/>
      <c r="T32" s="2"/>
      <c r="U32" s="2"/>
    </row>
    <row r="33" spans="1:21" ht="16.350000000000001" customHeight="1" x14ac:dyDescent="0.2">
      <c r="A33" s="11" t="s">
        <v>2</v>
      </c>
      <c r="B33" s="11"/>
      <c r="C33" s="11"/>
      <c r="D33" s="34"/>
      <c r="E33" s="32"/>
      <c r="F33" s="33"/>
      <c r="G33" s="33"/>
      <c r="H33" s="33"/>
      <c r="I33" s="33"/>
      <c r="J33" s="33"/>
      <c r="K33" s="33"/>
      <c r="L33" s="33"/>
      <c r="M33" s="31"/>
      <c r="N33" s="31"/>
      <c r="O33" s="36"/>
      <c r="P33" s="38"/>
      <c r="Q33" s="38"/>
      <c r="S33" s="2"/>
      <c r="T33" s="2"/>
      <c r="U33" s="2"/>
    </row>
    <row r="34" spans="1:21" ht="16.350000000000001" customHeight="1" x14ac:dyDescent="0.2">
      <c r="A34" s="15" t="s">
        <v>26</v>
      </c>
      <c r="B34" s="17"/>
      <c r="C34" s="18" t="s">
        <v>29</v>
      </c>
      <c r="D34" s="48">
        <v>81000</v>
      </c>
      <c r="E34" s="48">
        <v>80000</v>
      </c>
      <c r="F34" s="22">
        <v>84000</v>
      </c>
      <c r="G34" s="46">
        <v>85000</v>
      </c>
      <c r="H34" s="46">
        <v>86000</v>
      </c>
      <c r="I34" s="46">
        <v>87000</v>
      </c>
      <c r="J34" s="22">
        <v>77000</v>
      </c>
      <c r="K34" s="22">
        <v>78000</v>
      </c>
      <c r="L34" s="22">
        <v>81000</v>
      </c>
      <c r="M34" s="22">
        <v>84000</v>
      </c>
      <c r="N34" s="22">
        <v>84000</v>
      </c>
      <c r="O34" s="37">
        <v>87100</v>
      </c>
      <c r="P34" s="38">
        <f t="shared" si="4"/>
        <v>994100</v>
      </c>
      <c r="Q34" s="38"/>
      <c r="S34" s="2"/>
      <c r="T34" s="2"/>
      <c r="U34" s="2"/>
    </row>
    <row r="35" spans="1:21" ht="16.350000000000001" customHeight="1" x14ac:dyDescent="0.2">
      <c r="A35" s="14" t="s">
        <v>22</v>
      </c>
      <c r="B35" s="12"/>
      <c r="C35" s="18" t="s">
        <v>3</v>
      </c>
      <c r="D35" s="44">
        <v>603155</v>
      </c>
      <c r="E35" s="44">
        <v>603155</v>
      </c>
      <c r="F35" s="44">
        <v>603155</v>
      </c>
      <c r="G35" s="44">
        <v>603155</v>
      </c>
      <c r="H35" s="44">
        <v>603155</v>
      </c>
      <c r="I35" s="44">
        <v>603155</v>
      </c>
      <c r="J35" s="44">
        <v>603155</v>
      </c>
      <c r="K35" s="44">
        <v>603155</v>
      </c>
      <c r="L35" s="44">
        <v>603155</v>
      </c>
      <c r="M35" s="44">
        <v>603155</v>
      </c>
      <c r="N35" s="44">
        <v>603155</v>
      </c>
      <c r="O35" s="44">
        <v>603157</v>
      </c>
      <c r="P35" s="38">
        <f t="shared" si="4"/>
        <v>7237862</v>
      </c>
      <c r="Q35" s="38"/>
      <c r="S35" s="2"/>
      <c r="T35" s="2"/>
      <c r="U35" s="2"/>
    </row>
    <row r="36" spans="1:21" ht="16.350000000000001" customHeight="1" x14ac:dyDescent="0.2">
      <c r="A36" s="11" t="s">
        <v>30</v>
      </c>
      <c r="B36" s="11"/>
      <c r="C36" s="11"/>
      <c r="D36" s="35"/>
      <c r="E36" s="48"/>
      <c r="F36" s="48"/>
      <c r="G36" s="22"/>
      <c r="H36" s="22"/>
      <c r="I36" s="22"/>
      <c r="J36" s="22"/>
      <c r="K36" s="22"/>
      <c r="L36" s="22"/>
      <c r="M36" s="22"/>
      <c r="N36" s="22"/>
      <c r="O36" s="37"/>
      <c r="P36" s="38"/>
      <c r="Q36" s="38"/>
      <c r="S36" s="2"/>
      <c r="T36" s="2"/>
      <c r="U36" s="2"/>
    </row>
    <row r="37" spans="1:21" ht="16.350000000000001" customHeight="1" x14ac:dyDescent="0.2">
      <c r="A37" s="15"/>
      <c r="B37" s="17"/>
      <c r="C37" s="23" t="s">
        <v>32</v>
      </c>
      <c r="D37" s="47">
        <v>23340000</v>
      </c>
      <c r="E37" s="47">
        <v>23350000</v>
      </c>
      <c r="F37" s="52">
        <v>23380000</v>
      </c>
      <c r="G37" s="52">
        <v>23425000</v>
      </c>
      <c r="H37" s="52">
        <v>23480000</v>
      </c>
      <c r="I37" s="52">
        <v>23530000</v>
      </c>
      <c r="J37" s="52">
        <v>23575000</v>
      </c>
      <c r="K37" s="52">
        <v>23615000</v>
      </c>
      <c r="L37" s="52">
        <v>23665000</v>
      </c>
      <c r="M37" s="52">
        <v>23695000</v>
      </c>
      <c r="N37" s="52">
        <v>23715000</v>
      </c>
      <c r="O37" s="63">
        <v>23756000</v>
      </c>
      <c r="P37" s="41">
        <f t="shared" si="4"/>
        <v>282526000</v>
      </c>
      <c r="Q37" s="64"/>
      <c r="S37" s="2"/>
      <c r="T37" s="2"/>
      <c r="U37" s="2"/>
    </row>
    <row r="38" spans="1:21" ht="16.350000000000001" customHeight="1" x14ac:dyDescent="0.2">
      <c r="A38" s="15"/>
      <c r="B38" s="17"/>
      <c r="C38" s="23" t="s">
        <v>31</v>
      </c>
      <c r="D38" s="47">
        <v>248000</v>
      </c>
      <c r="E38" s="47">
        <v>248000</v>
      </c>
      <c r="F38" s="47">
        <v>248000</v>
      </c>
      <c r="G38" s="47">
        <v>249000</v>
      </c>
      <c r="H38" s="47">
        <v>249000</v>
      </c>
      <c r="I38" s="47">
        <v>249000</v>
      </c>
      <c r="J38" s="47">
        <v>249000</v>
      </c>
      <c r="K38" s="47">
        <v>249000</v>
      </c>
      <c r="L38" s="47">
        <v>249000</v>
      </c>
      <c r="M38" s="47">
        <v>249000</v>
      </c>
      <c r="N38" s="47">
        <v>249000</v>
      </c>
      <c r="O38" s="47">
        <v>249000</v>
      </c>
      <c r="P38" s="41">
        <f t="shared" si="4"/>
        <v>2985000</v>
      </c>
      <c r="Q38" s="41"/>
      <c r="S38" s="2"/>
      <c r="T38" s="2"/>
      <c r="U38" s="2"/>
    </row>
    <row r="39" spans="1:21" ht="16.350000000000001" customHeight="1" x14ac:dyDescent="0.2">
      <c r="A39" s="15"/>
      <c r="B39" s="17"/>
      <c r="C39" s="23" t="s">
        <v>27</v>
      </c>
      <c r="D39" s="47">
        <v>564000</v>
      </c>
      <c r="E39" s="47">
        <v>571000</v>
      </c>
      <c r="F39" s="47">
        <v>579000</v>
      </c>
      <c r="G39" s="52">
        <v>588000</v>
      </c>
      <c r="H39" s="52">
        <v>596000</v>
      </c>
      <c r="I39" s="52">
        <v>607000</v>
      </c>
      <c r="J39" s="52">
        <v>614000</v>
      </c>
      <c r="K39" s="52">
        <v>622000</v>
      </c>
      <c r="L39" s="52">
        <v>630000</v>
      </c>
      <c r="M39" s="52">
        <v>638000</v>
      </c>
      <c r="N39" s="52">
        <v>643000</v>
      </c>
      <c r="O39" s="63">
        <v>652000</v>
      </c>
      <c r="P39" s="41">
        <f t="shared" si="4"/>
        <v>7304000</v>
      </c>
      <c r="Q39" s="41"/>
      <c r="S39" s="2"/>
      <c r="T39" s="2"/>
      <c r="U39" s="2"/>
    </row>
    <row r="40" spans="1:21" ht="16.350000000000001" customHeight="1" x14ac:dyDescent="0.2">
      <c r="A40" s="15"/>
      <c r="B40" s="17"/>
      <c r="C40" s="16" t="s">
        <v>28</v>
      </c>
      <c r="D40" s="22">
        <f>SUM(D37:D39)</f>
        <v>24152000</v>
      </c>
      <c r="E40" s="22">
        <f>SUM(E37:E39)</f>
        <v>24169000</v>
      </c>
      <c r="F40" s="22">
        <f>SUM(F37:F39)</f>
        <v>24207000</v>
      </c>
      <c r="G40" s="22">
        <f t="shared" ref="G40:I40" si="5">SUM(G37:G39)</f>
        <v>24262000</v>
      </c>
      <c r="H40" s="22">
        <f t="shared" si="5"/>
        <v>24325000</v>
      </c>
      <c r="I40" s="22">
        <f t="shared" si="5"/>
        <v>24386000</v>
      </c>
      <c r="J40" s="22">
        <f t="shared" ref="J40:L40" si="6">SUM(J37:J39)</f>
        <v>24438000</v>
      </c>
      <c r="K40" s="22">
        <f t="shared" si="6"/>
        <v>24486000</v>
      </c>
      <c r="L40" s="22">
        <f t="shared" si="6"/>
        <v>24544000</v>
      </c>
      <c r="M40" s="22">
        <f t="shared" ref="M40:O40" si="7">SUM(M37:M39)</f>
        <v>24582000</v>
      </c>
      <c r="N40" s="22">
        <f t="shared" si="7"/>
        <v>24607000</v>
      </c>
      <c r="O40" s="37">
        <f t="shared" si="7"/>
        <v>24657000</v>
      </c>
      <c r="P40" s="38">
        <f t="shared" si="4"/>
        <v>292815000</v>
      </c>
      <c r="Q40" s="38"/>
      <c r="S40" s="2"/>
      <c r="T40" s="2"/>
      <c r="U40" s="2"/>
    </row>
    <row r="41" spans="1:21" ht="16.350000000000001" customHeight="1" x14ac:dyDescent="0.2">
      <c r="A41" s="15"/>
      <c r="B41" s="17"/>
      <c r="C41" s="16" t="s">
        <v>35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2"/>
      <c r="T41" s="2"/>
      <c r="U41" s="2"/>
    </row>
    <row r="42" spans="1:21" x14ac:dyDescent="0.2">
      <c r="A42" s="14"/>
      <c r="B42" s="12"/>
      <c r="C42" s="16" t="s">
        <v>33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S42" s="2"/>
      <c r="T42" s="2"/>
      <c r="U42" s="2"/>
    </row>
    <row r="43" spans="1:21" x14ac:dyDescent="0.2">
      <c r="C43" s="16" t="s">
        <v>34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S43" s="2"/>
      <c r="T43" s="2"/>
      <c r="U43" s="2"/>
    </row>
    <row r="44" spans="1:21" x14ac:dyDescent="0.2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S44" s="2"/>
      <c r="T44" s="2"/>
      <c r="U44" s="2"/>
    </row>
    <row r="45" spans="1:21" x14ac:dyDescent="0.2">
      <c r="D45" s="66"/>
      <c r="E45" s="66"/>
      <c r="F45" s="66"/>
      <c r="G45" s="66"/>
      <c r="H45" s="66"/>
      <c r="I45" s="66"/>
      <c r="J45" s="66"/>
      <c r="K45" s="66"/>
      <c r="L45" s="66"/>
      <c r="M45" s="26"/>
      <c r="N45" s="26"/>
      <c r="O45" s="26"/>
      <c r="S45" s="2"/>
      <c r="T45" s="2"/>
      <c r="U45" s="2"/>
    </row>
    <row r="46" spans="1:21" x14ac:dyDescent="0.2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S46" s="2"/>
      <c r="T46" s="2"/>
      <c r="U46" s="2"/>
    </row>
    <row r="47" spans="1:21" x14ac:dyDescent="0.2">
      <c r="S47" s="2"/>
      <c r="T47" s="2"/>
      <c r="U47" s="2"/>
    </row>
    <row r="48" spans="1:21" x14ac:dyDescent="0.2">
      <c r="S48" s="2"/>
      <c r="T48" s="2"/>
      <c r="U48" s="2"/>
    </row>
    <row r="49" spans="19:21" x14ac:dyDescent="0.2">
      <c r="S49" s="2"/>
      <c r="T49" s="2"/>
      <c r="U49" s="2"/>
    </row>
    <row r="50" spans="19:21" x14ac:dyDescent="0.2">
      <c r="S50" s="2"/>
      <c r="T50" s="2"/>
      <c r="U50" s="2"/>
    </row>
    <row r="51" spans="19:21" x14ac:dyDescent="0.2">
      <c r="S51" s="2"/>
      <c r="T51" s="2"/>
      <c r="U51" s="2"/>
    </row>
    <row r="52" spans="19:21" x14ac:dyDescent="0.2">
      <c r="S52" s="2"/>
      <c r="T52" s="2"/>
      <c r="U52" s="2"/>
    </row>
    <row r="53" spans="19:21" x14ac:dyDescent="0.2">
      <c r="S53" s="2"/>
      <c r="T53" s="2"/>
      <c r="U53" s="2"/>
    </row>
    <row r="54" spans="19:21" x14ac:dyDescent="0.2">
      <c r="S54" s="2"/>
      <c r="T54" s="2"/>
      <c r="U54" s="2"/>
    </row>
    <row r="55" spans="19:21" x14ac:dyDescent="0.2">
      <c r="S55" s="2"/>
      <c r="T55" s="2"/>
      <c r="U55" s="2"/>
    </row>
    <row r="56" spans="19:21" x14ac:dyDescent="0.2">
      <c r="S56" s="2"/>
      <c r="T56" s="2"/>
      <c r="U56" s="2"/>
    </row>
    <row r="57" spans="19:21" x14ac:dyDescent="0.2">
      <c r="S57" s="2"/>
      <c r="T57" s="2"/>
      <c r="U57" s="2"/>
    </row>
    <row r="58" spans="19:21" x14ac:dyDescent="0.2">
      <c r="S58" s="2"/>
      <c r="T58" s="2"/>
      <c r="U58" s="2"/>
    </row>
    <row r="59" spans="19:21" x14ac:dyDescent="0.2">
      <c r="S59" s="2"/>
      <c r="T59" s="2"/>
      <c r="U59" s="2"/>
    </row>
    <row r="60" spans="19:21" x14ac:dyDescent="0.2">
      <c r="S60" s="2"/>
      <c r="T60" s="2"/>
      <c r="U60" s="2"/>
    </row>
    <row r="61" spans="19:21" x14ac:dyDescent="0.2">
      <c r="S61" s="2"/>
      <c r="T61" s="2"/>
      <c r="U61" s="2"/>
    </row>
    <row r="62" spans="19:21" x14ac:dyDescent="0.2">
      <c r="S62" s="2"/>
      <c r="T62" s="2"/>
      <c r="U62" s="2"/>
    </row>
    <row r="63" spans="19:21" x14ac:dyDescent="0.2">
      <c r="S63" s="2"/>
      <c r="T63" s="2"/>
      <c r="U63" s="2"/>
    </row>
    <row r="64" spans="19:21" x14ac:dyDescent="0.2">
      <c r="S64" s="2"/>
      <c r="T64" s="2"/>
      <c r="U64" s="2"/>
    </row>
    <row r="65" spans="19:21" x14ac:dyDescent="0.2">
      <c r="S65" s="2"/>
      <c r="T65" s="2"/>
      <c r="U65" s="2"/>
    </row>
    <row r="66" spans="19:21" x14ac:dyDescent="0.2">
      <c r="S66" s="2"/>
      <c r="T66" s="2"/>
      <c r="U66" s="2"/>
    </row>
    <row r="67" spans="19:21" x14ac:dyDescent="0.2">
      <c r="S67" s="2"/>
      <c r="T67" s="2"/>
      <c r="U67" s="2"/>
    </row>
    <row r="68" spans="19:21" x14ac:dyDescent="0.2">
      <c r="S68" s="2"/>
      <c r="T68" s="2"/>
      <c r="U68" s="2"/>
    </row>
    <row r="69" spans="19:21" x14ac:dyDescent="0.2">
      <c r="S69" s="2"/>
      <c r="T69" s="2"/>
      <c r="U69" s="2"/>
    </row>
    <row r="70" spans="19:21" x14ac:dyDescent="0.2">
      <c r="S70" s="2"/>
      <c r="T70" s="2"/>
      <c r="U70" s="2"/>
    </row>
    <row r="71" spans="19:21" x14ac:dyDescent="0.2">
      <c r="S71" s="2"/>
      <c r="T71" s="2"/>
      <c r="U71" s="2"/>
    </row>
    <row r="72" spans="19:21" x14ac:dyDescent="0.2">
      <c r="S72" s="2"/>
      <c r="T72" s="2"/>
      <c r="U72" s="2"/>
    </row>
    <row r="73" spans="19:21" x14ac:dyDescent="0.2">
      <c r="S73" s="2"/>
      <c r="T73" s="2"/>
      <c r="U73" s="2"/>
    </row>
    <row r="74" spans="19:21" x14ac:dyDescent="0.2">
      <c r="S74" s="2"/>
      <c r="T74" s="2"/>
      <c r="U74" s="2"/>
    </row>
    <row r="75" spans="19:21" x14ac:dyDescent="0.2">
      <c r="S75" s="2"/>
      <c r="T75" s="2"/>
      <c r="U75" s="2"/>
    </row>
    <row r="76" spans="19:21" x14ac:dyDescent="0.2">
      <c r="S76" s="2"/>
      <c r="T76" s="2"/>
      <c r="U76" s="2"/>
    </row>
    <row r="77" spans="19:21" x14ac:dyDescent="0.2">
      <c r="S77" s="2"/>
      <c r="T77" s="2"/>
      <c r="U77" s="2"/>
    </row>
    <row r="78" spans="19:21" x14ac:dyDescent="0.2">
      <c r="S78" s="2"/>
      <c r="T78" s="2"/>
      <c r="U78" s="2"/>
    </row>
    <row r="79" spans="19:21" x14ac:dyDescent="0.2">
      <c r="S79" s="2"/>
      <c r="T79" s="2"/>
      <c r="U79" s="2"/>
    </row>
    <row r="80" spans="19:21" x14ac:dyDescent="0.2">
      <c r="S80" s="2"/>
      <c r="T80" s="2"/>
      <c r="U80" s="2"/>
    </row>
    <row r="81" spans="19:21" x14ac:dyDescent="0.2">
      <c r="S81" s="2"/>
      <c r="T81" s="2"/>
      <c r="U81" s="2"/>
    </row>
    <row r="82" spans="19:21" x14ac:dyDescent="0.2">
      <c r="S82" s="2"/>
      <c r="T82" s="2"/>
      <c r="U82" s="2"/>
    </row>
    <row r="83" spans="19:21" x14ac:dyDescent="0.2">
      <c r="S83" s="2"/>
      <c r="T83" s="2"/>
      <c r="U83" s="2"/>
    </row>
    <row r="84" spans="19:21" x14ac:dyDescent="0.2">
      <c r="S84" s="2"/>
      <c r="T84" s="2"/>
      <c r="U84" s="2"/>
    </row>
    <row r="85" spans="19:21" x14ac:dyDescent="0.2">
      <c r="S85" s="2"/>
      <c r="T85" s="2"/>
      <c r="U85" s="2"/>
    </row>
    <row r="86" spans="19:21" x14ac:dyDescent="0.2">
      <c r="S86" s="2"/>
      <c r="T86" s="2"/>
      <c r="U86" s="2"/>
    </row>
    <row r="87" spans="19:21" x14ac:dyDescent="0.2">
      <c r="S87" s="2"/>
      <c r="T87" s="2"/>
      <c r="U87" s="2"/>
    </row>
    <row r="88" spans="19:21" x14ac:dyDescent="0.2">
      <c r="S88" s="2"/>
      <c r="T88" s="2"/>
      <c r="U88" s="2"/>
    </row>
    <row r="89" spans="19:21" x14ac:dyDescent="0.2">
      <c r="S89" s="2"/>
      <c r="T89" s="2"/>
      <c r="U89" s="2"/>
    </row>
    <row r="90" spans="19:21" x14ac:dyDescent="0.2">
      <c r="S90" s="2"/>
      <c r="T90" s="2"/>
      <c r="U90" s="2"/>
    </row>
    <row r="91" spans="19:21" x14ac:dyDescent="0.2">
      <c r="S91" s="2"/>
      <c r="T91" s="2"/>
      <c r="U91" s="2"/>
    </row>
    <row r="92" spans="19:21" x14ac:dyDescent="0.2">
      <c r="S92" s="2"/>
      <c r="T92" s="2"/>
      <c r="U92" s="2"/>
    </row>
    <row r="93" spans="19:21" x14ac:dyDescent="0.2">
      <c r="S93" s="2"/>
      <c r="T93" s="2"/>
      <c r="U93" s="2"/>
    </row>
    <row r="94" spans="19:21" x14ac:dyDescent="0.2">
      <c r="S94" s="2"/>
      <c r="T94" s="2"/>
      <c r="U94" s="2"/>
    </row>
    <row r="95" spans="19:21" x14ac:dyDescent="0.2">
      <c r="S95" s="2"/>
      <c r="T95" s="2"/>
      <c r="U95" s="2"/>
    </row>
    <row r="96" spans="19:21" x14ac:dyDescent="0.2">
      <c r="S96" s="2"/>
      <c r="T96" s="2"/>
      <c r="U96" s="2"/>
    </row>
    <row r="97" spans="19:21" x14ac:dyDescent="0.2">
      <c r="S97" s="2"/>
      <c r="T97" s="2"/>
      <c r="U97" s="2"/>
    </row>
    <row r="98" spans="19:21" x14ac:dyDescent="0.2">
      <c r="S98" s="2"/>
      <c r="T98" s="2"/>
      <c r="U98" s="2"/>
    </row>
    <row r="99" spans="19:21" x14ac:dyDescent="0.2">
      <c r="S99" s="2"/>
      <c r="T99" s="2"/>
      <c r="U99" s="2"/>
    </row>
    <row r="100" spans="19:21" x14ac:dyDescent="0.2">
      <c r="S100" s="2"/>
      <c r="T100" s="2"/>
      <c r="U100" s="2"/>
    </row>
    <row r="101" spans="19:21" x14ac:dyDescent="0.2">
      <c r="S101" s="2"/>
      <c r="T101" s="2"/>
      <c r="U101" s="2"/>
    </row>
    <row r="102" spans="19:21" x14ac:dyDescent="0.2">
      <c r="S102" s="2"/>
      <c r="T102" s="2"/>
      <c r="U102" s="2"/>
    </row>
    <row r="103" spans="19:21" x14ac:dyDescent="0.2">
      <c r="S103" s="2"/>
      <c r="T103" s="2"/>
      <c r="U103" s="2"/>
    </row>
    <row r="104" spans="19:21" x14ac:dyDescent="0.2">
      <c r="S104" s="2"/>
      <c r="T104" s="2"/>
      <c r="U104" s="2"/>
    </row>
    <row r="105" spans="19:21" x14ac:dyDescent="0.2">
      <c r="S105" s="2"/>
      <c r="T105" s="2"/>
      <c r="U105" s="2"/>
    </row>
    <row r="106" spans="19:21" x14ac:dyDescent="0.2">
      <c r="S106" s="2"/>
      <c r="T106" s="2"/>
      <c r="U106" s="2"/>
    </row>
    <row r="107" spans="19:21" x14ac:dyDescent="0.2">
      <c r="S107" s="2"/>
      <c r="T107" s="2"/>
      <c r="U107" s="2"/>
    </row>
    <row r="108" spans="19:21" x14ac:dyDescent="0.2">
      <c r="S108" s="2"/>
      <c r="T108" s="2"/>
      <c r="U108" s="2"/>
    </row>
    <row r="109" spans="19:21" x14ac:dyDescent="0.2">
      <c r="S109" s="2"/>
      <c r="T109" s="2"/>
      <c r="U109" s="2"/>
    </row>
    <row r="110" spans="19:21" x14ac:dyDescent="0.2">
      <c r="S110" s="2"/>
      <c r="T110" s="2"/>
      <c r="U110" s="2"/>
    </row>
    <row r="111" spans="19:21" x14ac:dyDescent="0.2">
      <c r="S111" s="2"/>
      <c r="T111" s="2"/>
      <c r="U111" s="2"/>
    </row>
    <row r="112" spans="19:21" x14ac:dyDescent="0.2">
      <c r="S112" s="2"/>
      <c r="T112" s="2"/>
      <c r="U112" s="2"/>
    </row>
    <row r="113" spans="19:21" x14ac:dyDescent="0.2">
      <c r="S113" s="2"/>
      <c r="T113" s="2"/>
      <c r="U113" s="2"/>
    </row>
    <row r="114" spans="19:21" x14ac:dyDescent="0.2">
      <c r="S114" s="2"/>
      <c r="T114" s="2"/>
      <c r="U114" s="2"/>
    </row>
    <row r="115" spans="19:21" x14ac:dyDescent="0.2">
      <c r="S115" s="2"/>
      <c r="T115" s="2"/>
      <c r="U115" s="2"/>
    </row>
    <row r="116" spans="19:21" x14ac:dyDescent="0.2">
      <c r="S116" s="2"/>
      <c r="T116" s="2"/>
      <c r="U116" s="2"/>
    </row>
    <row r="117" spans="19:21" x14ac:dyDescent="0.2">
      <c r="S117" s="2"/>
      <c r="T117" s="2"/>
      <c r="U117" s="2"/>
    </row>
    <row r="118" spans="19:21" x14ac:dyDescent="0.2">
      <c r="S118" s="2"/>
      <c r="T118" s="2"/>
      <c r="U118" s="2"/>
    </row>
    <row r="119" spans="19:21" x14ac:dyDescent="0.2">
      <c r="S119" s="2"/>
      <c r="T119" s="2"/>
      <c r="U119" s="2"/>
    </row>
    <row r="120" spans="19:21" x14ac:dyDescent="0.2">
      <c r="S120" s="2"/>
      <c r="T120" s="2"/>
      <c r="U120" s="2"/>
    </row>
    <row r="121" spans="19:21" x14ac:dyDescent="0.2">
      <c r="S121" s="2"/>
      <c r="T121" s="2"/>
      <c r="U121" s="2"/>
    </row>
    <row r="122" spans="19:21" x14ac:dyDescent="0.2">
      <c r="S122" s="2"/>
      <c r="T122" s="2"/>
      <c r="U122" s="2"/>
    </row>
    <row r="123" spans="19:21" x14ac:dyDescent="0.2">
      <c r="S123" s="2"/>
      <c r="T123" s="2"/>
      <c r="U123" s="2"/>
    </row>
  </sheetData>
  <mergeCells count="5">
    <mergeCell ref="D3:I3"/>
    <mergeCell ref="D25:I25"/>
    <mergeCell ref="D4:L4"/>
    <mergeCell ref="N4:P4"/>
    <mergeCell ref="D26:O26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2015-10-26, dnr VER 2015-2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2015-09-16T14:29:07Z</cp:lastPrinted>
  <dcterms:created xsi:type="dcterms:W3CDTF">2002-03-22T11:33:45Z</dcterms:created>
  <dcterms:modified xsi:type="dcterms:W3CDTF">2015-10-22T12:42:30Z</dcterms:modified>
</cp:coreProperties>
</file>