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BU/2023/"/>
    </mc:Choice>
  </mc:AlternateContent>
  <xr:revisionPtr revIDLastSave="0" documentId="13_ncr:1_{5767CA78-6B31-430F-AAB7-267886F5D035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Redovisning" sheetId="2" r:id="rId1"/>
  </sheets>
  <calcPr calcId="191028"/>
</workbook>
</file>

<file path=xl/calcChain.xml><?xml version="1.0" encoding="utf-8"?>
<calcChain xmlns="http://schemas.openxmlformats.org/spreadsheetml/2006/main">
  <c r="P14" i="2" l="1"/>
  <c r="P19" i="2" l="1"/>
  <c r="P18" i="2"/>
  <c r="P17" i="2"/>
  <c r="P16" i="2"/>
  <c r="P13" i="2"/>
  <c r="P11" i="2"/>
  <c r="P10" i="2"/>
  <c r="P9" i="2"/>
  <c r="P8" i="2"/>
  <c r="P7" i="2"/>
</calcChain>
</file>

<file path=xl/sharedStrings.xml><?xml version="1.0" encoding="utf-8"?>
<sst xmlns="http://schemas.openxmlformats.org/spreadsheetml/2006/main" count="39" uniqueCount="38">
  <si>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</si>
  <si>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</si>
  <si>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</si>
  <si>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</si>
  <si>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</si>
  <si>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</si>
  <si>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</si>
  <si>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</si>
  <si>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</si>
  <si>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</si>
  <si>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</si>
  <si>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</si>
  <si>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</si>
  <si>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</si>
  <si>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</si>
  <si>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</si>
  <si>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</si>
  <si>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</si>
  <si>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</si>
  <si>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</si>
  <si>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</si>
  <si>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</si>
  <si>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</si>
  <si>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</si>
  <si>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</si>
  <si>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Utgiftsområde 12 Ekonomisk trygghet för familjer och barn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</si>
  <si>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</si>
  <si>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</si>
  <si>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</si>
  <si>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</si>
  <si>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</si>
  <si>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</si>
  <si>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</si>
  <si>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</si>
  <si>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</si>
  <si>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</si>
  <si>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</si>
  <si>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2023,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</si>
</sst>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>
      <protection locked="0"/>
    </xf>
    <xf numFmtId="0" fontId="5" fillId="2" borderId="0" applyNumberFormat="0" applyBorder="0" applyAlignment="0" applyProtection="0"/>
    <xf numFmtId="9" fontId="2" fillId="0" borderId="0" applyFont="0" applyFill="0" applyBorder="0" applyAlignment="0" applyProtection="0"/>
    <xf numFmtId="4" fontId="7" fillId="3" borderId="3" applyNumberFormat="0" applyProtection="0">
      <alignment vertical="center"/>
    </xf>
    <xf numFmtId="4" fontId="8" fillId="3" borderId="3" applyNumberFormat="0" applyProtection="0">
      <alignment vertical="center"/>
    </xf>
    <xf numFmtId="4" fontId="7" fillId="3" borderId="3" applyNumberFormat="0" applyProtection="0">
      <alignment horizontal="left" vertical="center" indent="1"/>
    </xf>
    <xf numFmtId="4" fontId="7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5" borderId="3" applyNumberFormat="0" applyProtection="0">
      <alignment horizontal="right" vertical="center"/>
    </xf>
    <xf numFmtId="4" fontId="7" fillId="6" borderId="3" applyNumberFormat="0" applyProtection="0">
      <alignment horizontal="right" vertical="center"/>
    </xf>
    <xf numFmtId="4" fontId="7" fillId="7" borderId="3" applyNumberFormat="0" applyProtection="0">
      <alignment horizontal="right" vertical="center"/>
    </xf>
    <xf numFmtId="4" fontId="7" fillId="8" borderId="3" applyNumberFormat="0" applyProtection="0">
      <alignment horizontal="right" vertical="center"/>
    </xf>
    <xf numFmtId="4" fontId="7" fillId="9" borderId="3" applyNumberFormat="0" applyProtection="0">
      <alignment horizontal="right" vertical="center"/>
    </xf>
    <xf numFmtId="4" fontId="7" fillId="10" borderId="3" applyNumberFormat="0" applyProtection="0">
      <alignment horizontal="right" vertical="center"/>
    </xf>
    <xf numFmtId="4" fontId="7" fillId="11" borderId="3" applyNumberFormat="0" applyProtection="0">
      <alignment horizontal="right" vertical="center"/>
    </xf>
    <xf numFmtId="4" fontId="7" fillId="12" borderId="3" applyNumberFormat="0" applyProtection="0">
      <alignment horizontal="right" vertical="center"/>
    </xf>
    <xf numFmtId="4" fontId="7" fillId="13" borderId="3" applyNumberFormat="0" applyProtection="0">
      <alignment horizontal="right" vertical="center"/>
    </xf>
    <xf numFmtId="4" fontId="9" fillId="14" borderId="3" applyNumberFormat="0" applyProtection="0">
      <alignment horizontal="left" vertical="center" indent="1"/>
    </xf>
    <xf numFmtId="4" fontId="7" fillId="15" borderId="4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20" borderId="3" applyNumberFormat="0" applyProtection="0">
      <alignment vertical="center"/>
    </xf>
    <xf numFmtId="4" fontId="8" fillId="20" borderId="3" applyNumberFormat="0" applyProtection="0">
      <alignment vertical="center"/>
    </xf>
    <xf numFmtId="4" fontId="7" fillId="20" borderId="3" applyNumberFormat="0" applyProtection="0">
      <alignment horizontal="left" vertical="center" indent="1"/>
    </xf>
    <xf numFmtId="4" fontId="7" fillId="20" borderId="3" applyNumberFormat="0" applyProtection="0">
      <alignment horizontal="left" vertical="center" indent="1"/>
    </xf>
    <xf numFmtId="4" fontId="7" fillId="15" borderId="3" applyNumberFormat="0" applyProtection="0">
      <alignment horizontal="right" vertical="center"/>
    </xf>
    <xf numFmtId="4" fontId="8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1" fillId="0" borderId="0"/>
    <xf numFmtId="4" fontId="6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36">
    <xf numFmtId="0" fontId="0" fillId="0" borderId="0" xfId="0"/>
    <xf numFmtId="0" fontId="12" fillId="0" borderId="0" xfId="0" applyFont="1"/>
    <xf numFmtId="3" fontId="4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3" fillId="0" borderId="0" xfId="0" applyFont="1"/>
    <xf numFmtId="17" fontId="14" fillId="0" borderId="0" xfId="0" applyNumberFormat="1" applyFont="1"/>
    <xf numFmtId="0" fontId="14" fillId="0" borderId="0" xfId="0" applyFont="1"/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6" fillId="0" borderId="0" xfId="0" applyFont="1"/>
    <xf numFmtId="0" fontId="16" fillId="0" borderId="7" xfId="0" applyFont="1" applyBorder="1"/>
    <xf numFmtId="0" fontId="4" fillId="0" borderId="0" xfId="0" quotePrefix="1" applyFont="1"/>
    <xf numFmtId="0" fontId="17" fillId="0" borderId="0" xfId="0" applyFont="1"/>
    <xf numFmtId="0" fontId="4" fillId="0" borderId="0" xfId="0" applyFont="1"/>
    <xf numFmtId="3" fontId="4" fillId="0" borderId="0" xfId="1" applyNumberFormat="1" applyFont="1"/>
    <xf numFmtId="0" fontId="4" fillId="0" borderId="0" xfId="0" applyFont="1" applyAlignment="1">
      <alignment wrapText="1"/>
    </xf>
    <xf numFmtId="0" fontId="17" fillId="0" borderId="0" xfId="0" applyFont="1" applyAlignment="1">
      <alignment wrapText="1"/>
    </xf>
    <xf numFmtId="3" fontId="17" fillId="0" borderId="0" xfId="0" applyNumberFormat="1" applyFont="1"/>
    <xf numFmtId="3" fontId="17" fillId="0" borderId="7" xfId="0" applyNumberFormat="1" applyFont="1" applyBorder="1"/>
    <xf numFmtId="3" fontId="17" fillId="0" borderId="6" xfId="0" applyNumberFormat="1" applyFont="1" applyBorder="1"/>
    <xf numFmtId="3" fontId="13" fillId="0" borderId="0" xfId="0" applyNumberFormat="1" applyFont="1"/>
    <xf numFmtId="0" fontId="18" fillId="0" borderId="0" xfId="0" quotePrefix="1" applyFont="1"/>
    <xf numFmtId="0" fontId="19" fillId="0" borderId="0" xfId="0" applyFont="1"/>
    <xf numFmtId="0" fontId="18" fillId="0" borderId="0" xfId="0" applyFont="1"/>
    <xf numFmtId="3" fontId="18" fillId="0" borderId="0" xfId="0" applyNumberFormat="1" applyFont="1"/>
    <xf numFmtId="3" fontId="18" fillId="0" borderId="7" xfId="0" applyNumberFormat="1" applyFont="1" applyBorder="1"/>
    <xf numFmtId="3" fontId="18" fillId="0" borderId="6" xfId="0" applyNumberFormat="1" applyFont="1" applyBorder="1"/>
    <xf numFmtId="0" fontId="14" fillId="0" borderId="0" xfId="0" applyFont="1" applyAlignment="1">
      <alignment horizontal="center"/>
    </xf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="130" zoomScaleNormal="130" workbookViewId="0">
      <selection activeCell="D13" sqref="D13:O13"/>
    </sheetView>
  </sheetViews>
  <sheetFormatPr defaultColWidth="9.1640625" defaultRowHeight="11.4" x14ac:dyDescent="0.4"/>
  <cols>
    <col min="1" max="1" width="3.71875" style="1" customWidth="1"/>
    <col min="2" max="2" width="2.1640625" style="1" customWidth="1"/>
    <col min="3" max="3" width="24.71875" style="1" customWidth="1"/>
    <col min="4" max="12" width="9.27734375" style="1" customWidth="1"/>
    <col min="13" max="13" width="10.1640625" style="1" bestFit="1" customWidth="1"/>
    <col min="14" max="14" width="9.71875" style="1" customWidth="1"/>
    <col min="15" max="15" width="9.27734375" style="1" customWidth="1"/>
    <col min="16" max="16" width="10.1640625" style="1" bestFit="1" customWidth="1"/>
    <col min="17" max="18" width="9.71875" style="1" customWidth="1"/>
    <col min="19" max="19" width="0.71875" style="1" customWidth="1"/>
    <col min="20" max="20" width="2.44140625" style="1" customWidth="1"/>
    <col min="21" max="21" width="1.71875" style="1" customWidth="1"/>
    <col min="22" max="22" width="3.44140625" style="1" customWidth="1"/>
    <col min="23" max="23" width="9.71875" style="1" customWidth="1"/>
    <col min="24" max="24" width="10.27734375" style="1" customWidth="1"/>
    <col min="25" max="25" width="5" style="1" customWidth="1"/>
    <col min="26" max="26" width="9.71875" style="1" bestFit="1" customWidth="1"/>
    <col min="27" max="16384" width="9.1640625" style="1"/>
  </cols>
  <sheetData>
    <row r="2" spans="1:16" s="7" customFormat="1" ht="12.3" x14ac:dyDescent="0.4">
      <c r="A2" s="5" t="s">
        <v>37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7" customFormat="1" x14ac:dyDescent="0.4">
      <c r="A3" s="8"/>
      <c r="B3" s="8"/>
      <c r="C3" s="9"/>
      <c r="D3" s="35"/>
      <c r="E3" s="35"/>
      <c r="F3" s="35"/>
      <c r="G3" s="35"/>
      <c r="H3" s="35"/>
      <c r="I3" s="35"/>
      <c r="J3" s="9"/>
      <c r="K3" s="9"/>
      <c r="L3" s="9"/>
      <c r="M3" s="9"/>
      <c r="N3" s="9"/>
      <c r="O3" s="9"/>
      <c r="P3" s="9"/>
    </row>
    <row r="4" spans="1:16" s="7" customFormat="1" x14ac:dyDescent="0.4">
      <c r="A4" s="8"/>
      <c r="B4" s="8"/>
      <c r="C4" s="9"/>
      <c r="D4" s="10" t="s">
        <v>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3"/>
    </row>
    <row r="5" spans="1:16" s="7" customFormat="1" ht="12.3" x14ac:dyDescent="0.4">
      <c r="A5" s="14"/>
      <c r="B5" s="14"/>
      <c r="C5" s="14"/>
      <c r="D5" s="15" t="s">
        <v>1</v>
      </c>
      <c r="E5" s="14" t="s">
        <v>2</v>
      </c>
      <c r="F5" s="14" t="s">
        <v>3</v>
      </c>
      <c r="G5" s="14" t="s">
        <v>4</v>
      </c>
      <c r="H5" s="14" t="s">
        <v>5</v>
      </c>
      <c r="I5" s="14" t="s">
        <v>6</v>
      </c>
      <c r="J5" s="14" t="s">
        <v>7</v>
      </c>
      <c r="K5" s="14" t="s">
        <v>8</v>
      </c>
      <c r="L5" s="14" t="s">
        <v>9</v>
      </c>
      <c r="M5" s="14" t="s">
        <v>10</v>
      </c>
      <c r="N5" s="14" t="s">
        <v>11</v>
      </c>
      <c r="O5" s="14" t="s">
        <v>12</v>
      </c>
      <c r="P5" s="16" t="s">
        <v>13</v>
      </c>
    </row>
    <row r="6" spans="1:16" s="7" customFormat="1" x14ac:dyDescent="0.4">
      <c r="A6" s="17" t="s">
        <v>14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4"/>
    </row>
    <row r="7" spans="1:16" s="7" customFormat="1" x14ac:dyDescent="0.4">
      <c r="A7" s="19" t="s">
        <v>15</v>
      </c>
      <c r="B7" s="20"/>
      <c r="C7" s="21" t="s">
        <v>16</v>
      </c>
      <c r="D7" s="2">
        <v>2225823.0576837286</v>
      </c>
      <c r="E7" s="2">
        <v>2200944.0744502801</v>
      </c>
      <c r="F7" s="2">
        <v>2197248.5629784381</v>
      </c>
      <c r="G7" s="2">
        <v>2185236.3857478085</v>
      </c>
      <c r="H7" s="2">
        <v>2178073.7487285258</v>
      </c>
      <c r="I7" s="2">
        <v>2186407.8322397852</v>
      </c>
      <c r="J7" s="2">
        <v>2150875.6683603046</v>
      </c>
      <c r="K7" s="2">
        <v>2139952.0502701025</v>
      </c>
      <c r="L7" s="2">
        <v>2134227.2723531169</v>
      </c>
      <c r="M7" s="2">
        <v>2125281.1725655603</v>
      </c>
      <c r="N7" s="2">
        <v>2111152.8659363054</v>
      </c>
      <c r="O7" s="3">
        <v>2119677.3086860441</v>
      </c>
      <c r="P7" s="4">
        <f>SUM(D7:O7)</f>
        <v>25954900</v>
      </c>
    </row>
    <row r="8" spans="1:16" x14ac:dyDescent="0.4">
      <c r="A8" s="29" t="s">
        <v>17</v>
      </c>
      <c r="B8" s="30"/>
      <c r="C8" s="31" t="s">
        <v>18</v>
      </c>
      <c r="D8" s="32">
        <v>735485</v>
      </c>
      <c r="E8" s="32">
        <v>731075</v>
      </c>
      <c r="F8" s="32">
        <v>727193</v>
      </c>
      <c r="G8" s="32">
        <v>723342</v>
      </c>
      <c r="H8" s="32">
        <v>718592</v>
      </c>
      <c r="I8" s="32">
        <v>715354</v>
      </c>
      <c r="J8" s="32">
        <v>709490</v>
      </c>
      <c r="K8" s="32">
        <v>706354</v>
      </c>
      <c r="L8" s="32">
        <v>705217</v>
      </c>
      <c r="M8" s="32">
        <v>702648</v>
      </c>
      <c r="N8" s="32">
        <v>698617</v>
      </c>
      <c r="O8" s="33">
        <v>696733.08221992594</v>
      </c>
      <c r="P8" s="34">
        <f t="shared" ref="P8:P11" si="0">SUM(D8:O8)</f>
        <v>8570100.0822199266</v>
      </c>
    </row>
    <row r="9" spans="1:16" s="7" customFormat="1" x14ac:dyDescent="0.4">
      <c r="A9" s="19" t="s">
        <v>19</v>
      </c>
      <c r="B9" s="20"/>
      <c r="C9" s="21" t="s">
        <v>20</v>
      </c>
      <c r="D9" s="22">
        <v>1089560.9428213122</v>
      </c>
      <c r="E9" s="2">
        <v>1094904.7696243899</v>
      </c>
      <c r="F9" s="2">
        <v>1114650.7843346985</v>
      </c>
      <c r="G9" s="2">
        <v>1112608.4851287007</v>
      </c>
      <c r="H9" s="2">
        <v>1115997.160929376</v>
      </c>
      <c r="I9" s="2">
        <v>1115750.8725279106</v>
      </c>
      <c r="J9" s="2">
        <v>1107143.4086510555</v>
      </c>
      <c r="K9" s="2">
        <v>1115821.6015047417</v>
      </c>
      <c r="L9" s="2">
        <v>1128277.4795316742</v>
      </c>
      <c r="M9" s="2">
        <v>1132108.2114375441</v>
      </c>
      <c r="N9" s="2">
        <v>1133993.8964805587</v>
      </c>
      <c r="O9" s="3">
        <v>1121182.8475345836</v>
      </c>
      <c r="P9" s="4">
        <f t="shared" si="0"/>
        <v>13382000.460506545</v>
      </c>
    </row>
    <row r="10" spans="1:16" s="7" customFormat="1" x14ac:dyDescent="0.4">
      <c r="A10" s="19" t="s">
        <v>21</v>
      </c>
      <c r="B10" s="20"/>
      <c r="C10" s="21" t="s">
        <v>22</v>
      </c>
      <c r="D10" s="2">
        <v>100871.57644764811</v>
      </c>
      <c r="E10" s="2">
        <v>102008.9305288819</v>
      </c>
      <c r="F10" s="2">
        <v>103008.57806216361</v>
      </c>
      <c r="G10" s="2">
        <v>101976.28897677474</v>
      </c>
      <c r="H10" s="2">
        <v>101142.90934953887</v>
      </c>
      <c r="I10" s="2">
        <v>101920.18630909057</v>
      </c>
      <c r="J10" s="2">
        <v>101284.69609150435</v>
      </c>
      <c r="K10" s="2">
        <v>102375.12794158407</v>
      </c>
      <c r="L10" s="2">
        <v>103268.69043051753</v>
      </c>
      <c r="M10" s="2">
        <v>103361.51484432226</v>
      </c>
      <c r="N10" s="2">
        <v>103675.68978335366</v>
      </c>
      <c r="O10" s="3">
        <v>103305.41217663808</v>
      </c>
      <c r="P10" s="4">
        <f t="shared" si="0"/>
        <v>1228199.6009420177</v>
      </c>
    </row>
    <row r="11" spans="1:16" x14ac:dyDescent="0.4">
      <c r="A11" s="19" t="s">
        <v>23</v>
      </c>
      <c r="B11" s="20"/>
      <c r="C11" s="21" t="s">
        <v>24</v>
      </c>
      <c r="D11" s="2">
        <v>510037</v>
      </c>
      <c r="E11" s="2">
        <v>508000</v>
      </c>
      <c r="F11" s="2">
        <v>506000</v>
      </c>
      <c r="G11" s="2">
        <v>504000</v>
      </c>
      <c r="H11" s="2">
        <v>502000</v>
      </c>
      <c r="I11" s="2">
        <v>500000</v>
      </c>
      <c r="J11" s="2">
        <v>498000</v>
      </c>
      <c r="K11" s="2">
        <v>496000</v>
      </c>
      <c r="L11" s="2">
        <v>495000</v>
      </c>
      <c r="M11" s="2">
        <v>493000</v>
      </c>
      <c r="N11" s="2">
        <v>491000</v>
      </c>
      <c r="O11" s="3">
        <v>488963</v>
      </c>
      <c r="P11" s="4">
        <f t="shared" si="0"/>
        <v>5992000</v>
      </c>
    </row>
    <row r="12" spans="1:16" s="7" customFormat="1" x14ac:dyDescent="0.4">
      <c r="A12" s="17" t="s">
        <v>25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4"/>
    </row>
    <row r="13" spans="1:16" s="7" customFormat="1" x14ac:dyDescent="0.4">
      <c r="A13" s="19" t="s">
        <v>23</v>
      </c>
      <c r="B13" s="20"/>
      <c r="C13" s="23" t="s">
        <v>26</v>
      </c>
      <c r="D13" s="2">
        <v>90539.940891133228</v>
      </c>
      <c r="E13" s="2">
        <v>89997.111673843901</v>
      </c>
      <c r="F13" s="2">
        <v>89519.229974993155</v>
      </c>
      <c r="G13" s="2">
        <v>89045.20445706496</v>
      </c>
      <c r="H13" s="2">
        <v>88460.367401100812</v>
      </c>
      <c r="I13" s="2">
        <v>88061.768549929737</v>
      </c>
      <c r="J13" s="2">
        <v>87339.90717410561</v>
      </c>
      <c r="K13" s="2">
        <v>86953.932098429359</v>
      </c>
      <c r="L13" s="2">
        <v>86813.908393990161</v>
      </c>
      <c r="M13" s="2">
        <v>86497.612778829774</v>
      </c>
      <c r="N13" s="2">
        <v>86001.424005653971</v>
      </c>
      <c r="O13" s="3">
        <v>85769.278274701806</v>
      </c>
      <c r="P13" s="4">
        <f t="shared" ref="P13" si="1">SUM(D13:O13)</f>
        <v>1054999.6856737765</v>
      </c>
    </row>
    <row r="14" spans="1:16" x14ac:dyDescent="0.4">
      <c r="A14" s="19" t="s">
        <v>27</v>
      </c>
      <c r="B14" s="21"/>
      <c r="C14" s="23" t="s">
        <v>28</v>
      </c>
      <c r="D14" s="2">
        <v>755258</v>
      </c>
      <c r="E14" s="2">
        <v>755258</v>
      </c>
      <c r="F14" s="2">
        <v>755258</v>
      </c>
      <c r="G14" s="2">
        <v>755258</v>
      </c>
      <c r="H14" s="2">
        <v>755258</v>
      </c>
      <c r="I14" s="2">
        <v>755258</v>
      </c>
      <c r="J14" s="2">
        <v>755258</v>
      </c>
      <c r="K14" s="2">
        <v>755258</v>
      </c>
      <c r="L14" s="2">
        <v>755258</v>
      </c>
      <c r="M14" s="2">
        <v>755258</v>
      </c>
      <c r="N14" s="2">
        <v>755258</v>
      </c>
      <c r="O14" s="2">
        <v>755262</v>
      </c>
      <c r="P14" s="4">
        <f>SUM(D14:O14)</f>
        <v>9063100</v>
      </c>
    </row>
    <row r="15" spans="1:16" x14ac:dyDescent="0.4">
      <c r="A15" s="17" t="s">
        <v>29</v>
      </c>
      <c r="B15" s="17"/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4"/>
    </row>
    <row r="16" spans="1:16" x14ac:dyDescent="0.4">
      <c r="A16" s="19"/>
      <c r="B16" s="20"/>
      <c r="C16" s="24" t="s">
        <v>30</v>
      </c>
      <c r="D16" s="25">
        <v>29618000</v>
      </c>
      <c r="E16" s="25">
        <v>29648000</v>
      </c>
      <c r="F16" s="25">
        <v>29619000</v>
      </c>
      <c r="G16" s="25">
        <v>29649000</v>
      </c>
      <c r="H16" s="25">
        <v>29711000</v>
      </c>
      <c r="I16" s="25">
        <v>29759000</v>
      </c>
      <c r="J16" s="25">
        <v>29782000</v>
      </c>
      <c r="K16" s="25">
        <v>29831000</v>
      </c>
      <c r="L16" s="25">
        <v>29906000</v>
      </c>
      <c r="M16" s="25">
        <v>29918000</v>
      </c>
      <c r="N16" s="25">
        <v>29908000</v>
      </c>
      <c r="O16" s="26">
        <v>29918000</v>
      </c>
      <c r="P16" s="27">
        <f t="shared" ref="P16:P19" si="2">SUM(D16:O16)</f>
        <v>357267000</v>
      </c>
    </row>
    <row r="17" spans="1:16" x14ac:dyDescent="0.4">
      <c r="A17" s="19"/>
      <c r="B17" s="20"/>
      <c r="C17" s="24" t="s">
        <v>31</v>
      </c>
      <c r="D17" s="25">
        <v>270000</v>
      </c>
      <c r="E17" s="25">
        <v>270000</v>
      </c>
      <c r="F17" s="25">
        <v>271000</v>
      </c>
      <c r="G17" s="25">
        <v>271000</v>
      </c>
      <c r="H17" s="25">
        <v>271000</v>
      </c>
      <c r="I17" s="25">
        <v>271000</v>
      </c>
      <c r="J17" s="25">
        <v>271000</v>
      </c>
      <c r="K17" s="25">
        <v>271000</v>
      </c>
      <c r="L17" s="25">
        <v>271000</v>
      </c>
      <c r="M17" s="25">
        <v>271000</v>
      </c>
      <c r="N17" s="25">
        <v>271000</v>
      </c>
      <c r="O17" s="25">
        <v>271000</v>
      </c>
      <c r="P17" s="27">
        <f t="shared" si="2"/>
        <v>3250000</v>
      </c>
    </row>
    <row r="18" spans="1:16" x14ac:dyDescent="0.4">
      <c r="A18" s="19"/>
      <c r="B18" s="20"/>
      <c r="C18" s="24" t="s">
        <v>32</v>
      </c>
      <c r="D18" s="25">
        <v>1843000</v>
      </c>
      <c r="E18" s="25">
        <v>1860000</v>
      </c>
      <c r="F18" s="25">
        <v>1875000</v>
      </c>
      <c r="G18" s="25">
        <v>1890000</v>
      </c>
      <c r="H18" s="25">
        <v>1906000</v>
      </c>
      <c r="I18" s="25">
        <v>1923000</v>
      </c>
      <c r="J18" s="25">
        <v>1939000</v>
      </c>
      <c r="K18" s="25">
        <v>1956000</v>
      </c>
      <c r="L18" s="25">
        <v>1977000</v>
      </c>
      <c r="M18" s="25">
        <v>1986000</v>
      </c>
      <c r="N18" s="25">
        <v>1998000</v>
      </c>
      <c r="O18" s="26">
        <v>2011000</v>
      </c>
      <c r="P18" s="27">
        <f t="shared" si="2"/>
        <v>23164000</v>
      </c>
    </row>
    <row r="19" spans="1:16" x14ac:dyDescent="0.4">
      <c r="A19" s="19"/>
      <c r="B19" s="20"/>
      <c r="C19" s="21" t="s">
        <v>33</v>
      </c>
      <c r="D19" s="2">
        <v>31731000</v>
      </c>
      <c r="E19" s="2">
        <v>31778000</v>
      </c>
      <c r="F19" s="2">
        <v>31765000</v>
      </c>
      <c r="G19" s="2">
        <v>31810000</v>
      </c>
      <c r="H19" s="2">
        <v>31888000</v>
      </c>
      <c r="I19" s="2">
        <v>31953000</v>
      </c>
      <c r="J19" s="2">
        <v>31992000</v>
      </c>
      <c r="K19" s="2">
        <v>32058000</v>
      </c>
      <c r="L19" s="2">
        <v>32154000</v>
      </c>
      <c r="M19" s="2">
        <v>32175000</v>
      </c>
      <c r="N19" s="2">
        <v>32177000</v>
      </c>
      <c r="O19" s="2">
        <v>32200000</v>
      </c>
      <c r="P19" s="4">
        <f t="shared" si="2"/>
        <v>383681000</v>
      </c>
    </row>
    <row r="20" spans="1:16" x14ac:dyDescent="0.4">
      <c r="A20" s="19"/>
      <c r="B20" s="20"/>
      <c r="C20" s="21" t="s">
        <v>34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">
      <c r="A21" s="19"/>
      <c r="B21" s="21"/>
      <c r="C21" s="21" t="s">
        <v>35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">
      <c r="A22" s="7"/>
      <c r="B22" s="7"/>
      <c r="C22" s="21" t="s">
        <v>36</v>
      </c>
      <c r="D22" s="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</sheetData>
  <mergeCells count="1">
    <mergeCell ref="D3:I3"/>
  </mergeCells>
  <phoneticPr fontId="4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2021-04-29, dnr VER 2021-3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4JXXJJFS64ZS-957833390-532</_dlc_DocId>
    <_dlc_DocIdUrl xmlns="465edb57-3a11-4ff8-9c43-7dc2da403828">
      <Url>https://sp.pensionsmyndigheten.se/ovr/ANSLAG/_layouts/15/DocIdRedir.aspx?ID=4JXXJJFS64ZS-957833390-532</Url>
      <Description>4JXXJJFS64ZS-957833390-532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Props1.xml><?xml version="1.0" encoding="utf-8"?>
<ds:datastoreItem xmlns:ds="http://schemas.openxmlformats.org/officeDocument/2006/customXml" ds:itemID="{1A738A26-2C1C-4516-A9E6-EEB10C950BEB}"/>
</file>

<file path=customXml/itemProps2.xml><?xml version="1.0" encoding="utf-8"?>
<ds:datastoreItem xmlns:ds="http://schemas.openxmlformats.org/officeDocument/2006/customXml" ds:itemID="{6129F0F8-C880-4FCD-BAEC-96826B8A2B62}"/>
</file>

<file path=customXml/itemProps3.xml><?xml version="1.0" encoding="utf-8"?>
<ds:datastoreItem xmlns:ds="http://schemas.openxmlformats.org/officeDocument/2006/customXml" ds:itemID="{E3291AB8-4BC7-4D9E-8FD8-75BF85282F85}"/>
</file>

<file path=customXml/itemProps4.xml><?xml version="1.0" encoding="utf-8"?>
<ds:datastoreItem xmlns:ds="http://schemas.openxmlformats.org/officeDocument/2006/customXml" ds:itemID="{CCB9A46C-09FF-4B59-8D26-E885CCB0D15D}"/>
</file>

<file path=customXml/itemProps5.xml><?xml version="1.0" encoding="utf-8"?>
<ds:datastoreItem xmlns:ds="http://schemas.openxmlformats.org/officeDocument/2006/customXml" ds:itemID="{8DA9D948-F539-4572-A8F1-B77AEF5207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Linnea Wikmark Kreuger</cp:lastModifiedBy>
  <cp:revision/>
  <dcterms:created xsi:type="dcterms:W3CDTF">2002-03-22T11:33:45Z</dcterms:created>
  <dcterms:modified xsi:type="dcterms:W3CDTF">2023-02-05T20:00:49Z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07b010a7-49e5-4bc4-bb3f-5d46711c531b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