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16-Kom avd\53-Kommunikationsenheten\59-Webb\01 Redaktionellt innehåll\Statistik\Anslagsprognos\Bilagor juli 2023\"/>
    </mc:Choice>
  </mc:AlternateContent>
  <xr:revisionPtr revIDLastSave="0" documentId="8_{0A06FC10-09D6-4AC9-95F3-CD6AB074CE64}" xr6:coauthVersionLast="36" xr6:coauthVersionMax="36" xr10:uidLastSave="{00000000-0000-0000-0000-000000000000}"/>
  <bookViews>
    <workbookView xWindow="0" yWindow="0" windowWidth="38400" windowHeight="17028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4" i="2" l="1"/>
  <c r="P19" i="2"/>
  <c r="P18" i="2"/>
  <c r="P17" i="2"/>
  <c r="P16" i="2"/>
  <c r="P13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<sst xmlns="http://schemas.openxmlformats.org/spreadsheetml/2006/main" count="40" uniqueCount="39">
  <si>
    <r>
      <t xml:space="preserve">Månadsredovisning år 2023, prognos. </t>
    </r>
    <r>
      <rPr>
        <sz val="10"/>
        <rFont val="Arial"/>
        <family val="2"/>
      </rPr>
      <t>Beloppen anges i 1000-tal kronor</t>
    </r>
  </si>
  <si>
    <t>Utfall</t>
  </si>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</sst>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30" zoomScaleNormal="130" workbookViewId="0">
      <selection activeCell="D16" sqref="D16"/>
    </sheetView>
  </sheetViews>
  <sheetFormatPr defaultColWidth="9.109375" defaultRowHeight="11.4" x14ac:dyDescent="0.2"/>
  <cols>
    <col min="1" max="1" width="3.6640625" style="1" customWidth="1"/>
    <col min="2" max="2" width="2.109375" style="1" customWidth="1"/>
    <col min="3" max="3" width="24.6640625" style="1" customWidth="1"/>
    <col min="4" max="12" width="9.33203125" style="1" customWidth="1"/>
    <col min="13" max="13" width="10.109375" style="1" bestFit="1" customWidth="1"/>
    <col min="14" max="14" width="9.6640625" style="1" customWidth="1"/>
    <col min="15" max="15" width="9.33203125" style="1" customWidth="1"/>
    <col min="16" max="16" width="10.109375" style="1" bestFit="1" customWidth="1"/>
    <col min="17" max="18" width="9.6640625" style="1" customWidth="1"/>
    <col min="19" max="19" width="0.664062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6640625" style="1" customWidth="1"/>
    <col min="24" max="24" width="10.33203125" style="1" customWidth="1"/>
    <col min="25" max="25" width="5" style="1" customWidth="1"/>
    <col min="26" max="26" width="9.6640625" style="1" bestFit="1" customWidth="1"/>
    <col min="27" max="16384" width="9.109375" style="1"/>
  </cols>
  <sheetData>
    <row r="2" spans="1:16" s="7" customFormat="1" ht="13.2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2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2">
      <c r="A4" s="8"/>
      <c r="B4" s="8"/>
      <c r="C4" s="9"/>
      <c r="D4" s="10" t="s">
        <v>1</v>
      </c>
      <c r="E4" s="11"/>
      <c r="F4" s="11"/>
      <c r="G4" s="11"/>
      <c r="H4" s="11"/>
      <c r="I4" s="10" t="s">
        <v>2</v>
      </c>
      <c r="J4" s="11"/>
      <c r="K4" s="11"/>
      <c r="L4" s="11"/>
      <c r="M4" s="11"/>
      <c r="N4" s="11"/>
      <c r="O4" s="12"/>
      <c r="P4" s="13"/>
    </row>
    <row r="5" spans="1:16" s="7" customFormat="1" ht="13.2" x14ac:dyDescent="0.2">
      <c r="A5" s="14"/>
      <c r="B5" s="14"/>
      <c r="C5" s="14"/>
      <c r="D5" s="15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6" t="s">
        <v>15</v>
      </c>
    </row>
    <row r="6" spans="1:16" s="7" customFormat="1" x14ac:dyDescent="0.2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2">
      <c r="A7" s="19" t="s">
        <v>17</v>
      </c>
      <c r="B7" s="20"/>
      <c r="C7" s="21" t="s">
        <v>18</v>
      </c>
      <c r="D7" s="2">
        <v>2234602</v>
      </c>
      <c r="E7" s="2">
        <v>2215413</v>
      </c>
      <c r="F7" s="2">
        <v>2212028</v>
      </c>
      <c r="G7" s="2">
        <v>2201092</v>
      </c>
      <c r="H7" s="2">
        <v>2191173</v>
      </c>
      <c r="I7" s="2">
        <v>2196578.8935706918</v>
      </c>
      <c r="J7" s="2">
        <v>2180810.6386513272</v>
      </c>
      <c r="K7" s="2">
        <v>2163850.7396144969</v>
      </c>
      <c r="L7" s="2">
        <v>2154137.7534324024</v>
      </c>
      <c r="M7" s="2">
        <v>2150000</v>
      </c>
      <c r="N7" s="2">
        <v>2142610</v>
      </c>
      <c r="O7" s="3">
        <v>2152604</v>
      </c>
      <c r="P7" s="4">
        <f>SUM(D7:O7)</f>
        <v>26194900.02526892</v>
      </c>
    </row>
    <row r="8" spans="1:16" x14ac:dyDescent="0.2">
      <c r="A8" s="29" t="s">
        <v>19</v>
      </c>
      <c r="B8" s="30"/>
      <c r="C8" s="31" t="s">
        <v>20</v>
      </c>
      <c r="D8" s="32">
        <v>735450</v>
      </c>
      <c r="E8" s="32">
        <v>731041</v>
      </c>
      <c r="F8" s="32">
        <v>727159</v>
      </c>
      <c r="G8" s="32">
        <v>723309</v>
      </c>
      <c r="H8" s="32">
        <v>718558</v>
      </c>
      <c r="I8" s="32">
        <v>715320</v>
      </c>
      <c r="J8" s="32">
        <v>709457</v>
      </c>
      <c r="K8" s="32">
        <v>706321</v>
      </c>
      <c r="L8" s="32">
        <v>705184</v>
      </c>
      <c r="M8" s="32">
        <v>702615</v>
      </c>
      <c r="N8" s="32">
        <v>698584</v>
      </c>
      <c r="O8" s="33">
        <v>696702</v>
      </c>
      <c r="P8" s="34">
        <f t="shared" ref="P8:P11" si="0">SUM(D8:O8)</f>
        <v>8569700</v>
      </c>
    </row>
    <row r="9" spans="1:16" s="7" customFormat="1" x14ac:dyDescent="0.2">
      <c r="A9" s="19" t="s">
        <v>21</v>
      </c>
      <c r="B9" s="20"/>
      <c r="C9" s="21" t="s">
        <v>22</v>
      </c>
      <c r="D9" s="22">
        <v>1120805</v>
      </c>
      <c r="E9" s="2">
        <v>1129160</v>
      </c>
      <c r="F9" s="2">
        <v>1136285</v>
      </c>
      <c r="G9" s="2">
        <v>1127241</v>
      </c>
      <c r="H9" s="2">
        <v>1143122</v>
      </c>
      <c r="I9" s="2">
        <v>1133435.1319856276</v>
      </c>
      <c r="J9" s="2">
        <v>1124691.2428294211</v>
      </c>
      <c r="K9" s="2">
        <v>1133506.9819919004</v>
      </c>
      <c r="L9" s="2">
        <v>1135000</v>
      </c>
      <c r="M9" s="2">
        <v>1135000</v>
      </c>
      <c r="N9" s="2">
        <v>1135000</v>
      </c>
      <c r="O9" s="3">
        <v>1140854</v>
      </c>
      <c r="P9" s="4">
        <f t="shared" si="0"/>
        <v>13594100.356806949</v>
      </c>
    </row>
    <row r="10" spans="1:16" s="7" customFormat="1" x14ac:dyDescent="0.2">
      <c r="A10" s="19" t="s">
        <v>23</v>
      </c>
      <c r="B10" s="20"/>
      <c r="C10" s="21" t="s">
        <v>24</v>
      </c>
      <c r="D10" s="2">
        <v>101786</v>
      </c>
      <c r="E10" s="2">
        <v>103666</v>
      </c>
      <c r="F10" s="2">
        <v>104132</v>
      </c>
      <c r="G10" s="2">
        <v>103104</v>
      </c>
      <c r="H10" s="2">
        <v>102840</v>
      </c>
      <c r="I10" s="2">
        <v>102135.94309495903</v>
      </c>
      <c r="J10" s="2">
        <v>101499.1075960133</v>
      </c>
      <c r="K10" s="2">
        <v>102591.84780206943</v>
      </c>
      <c r="L10" s="2">
        <v>103487.30189047466</v>
      </c>
      <c r="M10" s="2">
        <v>102000</v>
      </c>
      <c r="N10" s="2">
        <v>102000</v>
      </c>
      <c r="O10" s="3">
        <v>101558</v>
      </c>
      <c r="P10" s="4">
        <f t="shared" si="0"/>
        <v>1230800.2003835165</v>
      </c>
    </row>
    <row r="11" spans="1:16" x14ac:dyDescent="0.2">
      <c r="A11" s="19" t="s">
        <v>25</v>
      </c>
      <c r="B11" s="20"/>
      <c r="C11" s="21" t="s">
        <v>26</v>
      </c>
      <c r="D11" s="2">
        <v>510419</v>
      </c>
      <c r="E11" s="2">
        <v>508318</v>
      </c>
      <c r="F11" s="2">
        <v>507880</v>
      </c>
      <c r="G11" s="2">
        <v>506397</v>
      </c>
      <c r="H11" s="2">
        <v>505183</v>
      </c>
      <c r="I11" s="2">
        <v>503000</v>
      </c>
      <c r="J11" s="2">
        <v>502000</v>
      </c>
      <c r="K11" s="2">
        <v>500000</v>
      </c>
      <c r="L11" s="2">
        <v>499000</v>
      </c>
      <c r="M11" s="2">
        <v>497000</v>
      </c>
      <c r="N11" s="2">
        <v>496000</v>
      </c>
      <c r="O11" s="3">
        <v>494803</v>
      </c>
      <c r="P11" s="4">
        <f t="shared" si="0"/>
        <v>6030000</v>
      </c>
    </row>
    <row r="12" spans="1:16" s="7" customFormat="1" x14ac:dyDescent="0.2">
      <c r="A12" s="17" t="s">
        <v>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2">
      <c r="A13" s="19" t="s">
        <v>25</v>
      </c>
      <c r="B13" s="20"/>
      <c r="C13" s="23" t="s">
        <v>28</v>
      </c>
      <c r="D13" s="2">
        <v>89922</v>
      </c>
      <c r="E13" s="2">
        <v>91429</v>
      </c>
      <c r="F13" s="2">
        <v>93965</v>
      </c>
      <c r="G13" s="2">
        <v>93021</v>
      </c>
      <c r="H13" s="2">
        <v>93884</v>
      </c>
      <c r="I13" s="2">
        <v>93979.393215111806</v>
      </c>
      <c r="J13" s="2">
        <v>83256.579028527369</v>
      </c>
      <c r="K13" s="2">
        <v>85175.671838858907</v>
      </c>
      <c r="L13" s="2">
        <v>87906.248939861209</v>
      </c>
      <c r="M13" s="2">
        <v>88164.968003084054</v>
      </c>
      <c r="N13" s="2">
        <v>88052.752505782584</v>
      </c>
      <c r="O13" s="3">
        <v>89343.152659984582</v>
      </c>
      <c r="P13" s="4">
        <f t="shared" ref="P13" si="1">SUM(D13:O13)</f>
        <v>1078099.7661912104</v>
      </c>
    </row>
    <row r="14" spans="1:16" x14ac:dyDescent="0.2">
      <c r="A14" s="19" t="s">
        <v>29</v>
      </c>
      <c r="B14" s="21"/>
      <c r="C14" s="23" t="s">
        <v>30</v>
      </c>
      <c r="D14" s="2">
        <v>755258</v>
      </c>
      <c r="E14" s="2">
        <v>755258</v>
      </c>
      <c r="F14" s="2">
        <v>755258</v>
      </c>
      <c r="G14" s="2">
        <v>755258</v>
      </c>
      <c r="H14" s="2">
        <v>755258</v>
      </c>
      <c r="I14" s="2">
        <v>755258</v>
      </c>
      <c r="J14" s="2">
        <v>755258</v>
      </c>
      <c r="K14" s="2">
        <v>755258</v>
      </c>
      <c r="L14" s="2">
        <v>755258</v>
      </c>
      <c r="M14" s="2">
        <v>755258</v>
      </c>
      <c r="N14" s="2">
        <v>755258</v>
      </c>
      <c r="O14" s="2">
        <v>755262</v>
      </c>
      <c r="P14" s="4">
        <f>SUM(D14:O14)</f>
        <v>9063100</v>
      </c>
    </row>
    <row r="15" spans="1:16" x14ac:dyDescent="0.2">
      <c r="A15" s="17" t="s">
        <v>31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2">
      <c r="A16" s="19"/>
      <c r="B16" s="20"/>
      <c r="C16" s="24" t="s">
        <v>32</v>
      </c>
      <c r="D16" s="25">
        <v>29888890</v>
      </c>
      <c r="E16" s="25">
        <v>29866537</v>
      </c>
      <c r="F16" s="25">
        <v>29850029</v>
      </c>
      <c r="G16" s="25">
        <v>29844836</v>
      </c>
      <c r="H16" s="25">
        <v>29843000</v>
      </c>
      <c r="I16" s="25">
        <v>29868000</v>
      </c>
      <c r="J16" s="25">
        <v>29868000</v>
      </c>
      <c r="K16" s="25">
        <v>29868000</v>
      </c>
      <c r="L16" s="25">
        <v>29868000</v>
      </c>
      <c r="M16" s="25">
        <v>29868000</v>
      </c>
      <c r="N16" s="25">
        <v>29868000</v>
      </c>
      <c r="O16" s="26">
        <v>29285708</v>
      </c>
      <c r="P16" s="27">
        <f t="shared" ref="P16:P19" si="2">SUM(D16:O16)</f>
        <v>357787000</v>
      </c>
    </row>
    <row r="17" spans="1:16" x14ac:dyDescent="0.2">
      <c r="A17" s="19"/>
      <c r="B17" s="20"/>
      <c r="C17" s="24" t="s">
        <v>33</v>
      </c>
      <c r="D17" s="25">
        <v>258000</v>
      </c>
      <c r="E17" s="25">
        <v>258000</v>
      </c>
      <c r="F17" s="25">
        <v>258000</v>
      </c>
      <c r="G17" s="25">
        <v>258000</v>
      </c>
      <c r="H17" s="25">
        <v>258000</v>
      </c>
      <c r="I17" s="25">
        <v>258000</v>
      </c>
      <c r="J17" s="25">
        <v>258000</v>
      </c>
      <c r="K17" s="25">
        <v>258000</v>
      </c>
      <c r="L17" s="25">
        <v>258000</v>
      </c>
      <c r="M17" s="25">
        <v>258000</v>
      </c>
      <c r="N17" s="25">
        <v>258000</v>
      </c>
      <c r="O17" s="25">
        <v>259000</v>
      </c>
      <c r="P17" s="27">
        <f t="shared" si="2"/>
        <v>3097000</v>
      </c>
    </row>
    <row r="18" spans="1:16" x14ac:dyDescent="0.2">
      <c r="A18" s="19"/>
      <c r="B18" s="20"/>
      <c r="C18" s="24" t="s">
        <v>34</v>
      </c>
      <c r="D18" s="25">
        <v>1887658</v>
      </c>
      <c r="E18" s="25">
        <v>1900277</v>
      </c>
      <c r="F18" s="25">
        <v>1911474</v>
      </c>
      <c r="G18" s="25">
        <v>1920898</v>
      </c>
      <c r="H18" s="25">
        <v>1931000</v>
      </c>
      <c r="I18" s="25">
        <v>1943000</v>
      </c>
      <c r="J18" s="25">
        <v>1950000</v>
      </c>
      <c r="K18" s="25">
        <v>1957000</v>
      </c>
      <c r="L18" s="25">
        <v>1964000</v>
      </c>
      <c r="M18" s="25">
        <v>1971000</v>
      </c>
      <c r="N18" s="25">
        <v>1978000</v>
      </c>
      <c r="O18" s="26">
        <v>2001693</v>
      </c>
      <c r="P18" s="27">
        <f t="shared" si="2"/>
        <v>23316000</v>
      </c>
    </row>
    <row r="19" spans="1:16" x14ac:dyDescent="0.2">
      <c r="A19" s="19"/>
      <c r="B19" s="20"/>
      <c r="C19" s="21" t="s">
        <v>35</v>
      </c>
      <c r="D19" s="2">
        <v>32034548</v>
      </c>
      <c r="E19" s="2">
        <v>32024814</v>
      </c>
      <c r="F19" s="2">
        <v>32019503</v>
      </c>
      <c r="G19" s="2">
        <v>32023734</v>
      </c>
      <c r="H19" s="2">
        <v>32032000</v>
      </c>
      <c r="I19" s="2">
        <v>32069000</v>
      </c>
      <c r="J19" s="2">
        <v>32076000</v>
      </c>
      <c r="K19" s="2">
        <v>32083000</v>
      </c>
      <c r="L19" s="2">
        <v>32090000</v>
      </c>
      <c r="M19" s="2">
        <v>32097000</v>
      </c>
      <c r="N19" s="2">
        <v>32104000</v>
      </c>
      <c r="O19" s="2">
        <v>31546401</v>
      </c>
      <c r="P19" s="4">
        <f t="shared" si="2"/>
        <v>384200000</v>
      </c>
    </row>
    <row r="20" spans="1:16" x14ac:dyDescent="0.2">
      <c r="A20" s="19"/>
      <c r="B20" s="20"/>
      <c r="C20" s="21" t="s">
        <v>36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19"/>
      <c r="B21" s="21"/>
      <c r="C21" s="21" t="s">
        <v>37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7"/>
      <c r="B22" s="7"/>
      <c r="C22" s="21" t="s">
        <v>38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</sheetData>
  <mergeCells count="1">
    <mergeCell ref="D3:I3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juli 2023, dnr VER 2023-42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4JXXJJFS64ZS-957833390-568</_dlc_DocId>
    <_dlc_DocIdUrl xmlns="465edb57-3a11-4ff8-9c43-7dc2da403828">
      <Url>https://sp.pensionsmyndigheten.se/ovr/ANSLAG/_layouts/15/DocIdRedir.aspx?ID=4JXXJJFS64ZS-957833390-568</Url>
      <Description>4JXXJJFS64ZS-957833390-568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F0F8-C880-4FCD-BAEC-96826B8A2B6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465edb57-3a11-4ff8-9c43-7dc2da403828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291AB8-4BC7-4D9E-8FD8-75BF85282F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9A46C-09FF-4B59-8D26-E885CCB0D1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A9D948-F539-4572-A8F1-B77AEF52079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A738A26-2C1C-4516-A9E6-EEB10C950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Sofia Lantz</cp:lastModifiedBy>
  <cp:revision/>
  <dcterms:created xsi:type="dcterms:W3CDTF">2002-03-22T11:33:45Z</dcterms:created>
  <dcterms:modified xsi:type="dcterms:W3CDTF">2023-07-07T12:28:00Z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00b65ca5-1c5c-4119-81a5-c47336816bd2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