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4/Aprilprognos/"/>
    </mc:Choice>
  </mc:AlternateContent>
  <xr:revisionPtr revIDLastSave="0" documentId="13_ncr:1_{5250C7DD-D986-4698-A4DB-3E37F7A57B74}" xr6:coauthVersionLast="36" xr6:coauthVersionMax="36" xr10:uidLastSave="{00000000-0000-0000-0000-000000000000}"/>
  <bookViews>
    <workbookView xWindow="0" yWindow="0" windowWidth="38400" windowHeight="17025" xr2:uid="{00000000-000D-0000-FFFF-FFFF00000000}"/>
  </bookViews>
  <sheets>
    <sheet name="Redovisning" sheetId="2" r:id="rId1"/>
  </sheets>
  <calcPr calcId="191028"/>
</workbook>
</file>

<file path=xl/calcChain.xml><?xml version="1.0" encoding="utf-8"?>
<calcChain xmlns="http://schemas.openxmlformats.org/spreadsheetml/2006/main">
  <c r="P11" i="2" l="1"/>
  <c r="P19" i="2" l="1"/>
  <c r="P18" i="2"/>
  <c r="P17" i="2"/>
  <c r="P16" i="2"/>
  <c r="P13" i="2"/>
  <c r="P10" i="2"/>
  <c r="P9" i="2"/>
  <c r="P8" i="2"/>
  <c r="P7" i="2"/>
</calcChain>
</file>

<file path=xl/sharedStrings.xml><?xml version="1.0" encoding="utf-8"?>
<sst xmlns="http://schemas.openxmlformats.org/spreadsheetml/2006/main" count="40" uniqueCount="39">
  <si>
    <r>
      <t xml:space="preserve">Månadsredovisning år 2024, prognos. </t>
    </r>
    <r>
      <rPr>
        <sz val="10"/>
        <rFont val="Arial"/>
        <family val="2"/>
      </rPr>
      <t>Beloppen anges i 1000-tal kronor</t>
    </r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</si>
  <si>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</si>
  <si>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</si>
  <si>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</si>
  <si>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</si>
  <si>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</si>
  <si>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</si>
  <si>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</si>
  <si>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</si>
  <si>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</si>
  <si>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</si>
  <si>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</si>
  <si>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</si>
  <si>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</si>
  <si>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Summa</t>
  </si>
  <si>
    <t>Utgiftsområde 11 Ekonomisk trygghet vid 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</si>
  <si>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</si>
  <si>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</si>
  <si>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</si>
  <si>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</si>
  <si>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</si>
  <si>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</si>
  <si>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</si>
  <si>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</si>
  <si>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</si>
  <si>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</si>
  <si>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Utgiftsområde 12 Ekonomisk trygghet för familjer och barn</t>
  </si>
  <si>
    <t xml:space="preserve">Barnpension och efterlevandestöd </t>
  </si>
  <si>
    <t>1:7</t>
  </si>
  <si>
    <t>Pensionsrätt för barnår</t>
  </si>
  <si>
    <t>Ålderspensionssystemet vid sidan av statens budget</t>
  </si>
  <si>
    <t>Pensioner från AP-fonderna*</t>
  </si>
  <si>
    <t>Övriga utgifter från AP-fonderna**</t>
  </si>
  <si>
    <t>Premiepensioner</t>
  </si>
  <si>
    <t>Summa ålderspensionssystemet</t>
  </si>
  <si>
    <t>* Det som redovisas avser det som rekvireras från AP-fonderna för pensionsutbetalningar varje månad.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</si>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</sst>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>
      <protection locked="0"/>
    </xf>
    <xf numFmtId="0" fontId="5" fillId="2" borderId="0" applyNumberFormat="0" applyBorder="0" applyAlignment="0" applyProtection="0"/>
    <xf numFmtId="9" fontId="2" fillId="0" borderId="0" applyFont="0" applyFill="0" applyBorder="0" applyAlignment="0" applyProtection="0"/>
    <xf numFmtId="4" fontId="7" fillId="3" borderId="3" applyNumberFormat="0" applyProtection="0">
      <alignment vertical="center"/>
    </xf>
    <xf numFmtId="4" fontId="8" fillId="3" borderId="3" applyNumberFormat="0" applyProtection="0">
      <alignment vertical="center"/>
    </xf>
    <xf numFmtId="4" fontId="7" fillId="3" borderId="3" applyNumberFormat="0" applyProtection="0">
      <alignment horizontal="left" vertical="center" indent="1"/>
    </xf>
    <xf numFmtId="4" fontId="7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7" fillId="5" borderId="3" applyNumberFormat="0" applyProtection="0">
      <alignment horizontal="right" vertical="center"/>
    </xf>
    <xf numFmtId="4" fontId="7" fillId="6" borderId="3" applyNumberFormat="0" applyProtection="0">
      <alignment horizontal="right" vertical="center"/>
    </xf>
    <xf numFmtId="4" fontId="7" fillId="7" borderId="3" applyNumberFormat="0" applyProtection="0">
      <alignment horizontal="right" vertical="center"/>
    </xf>
    <xf numFmtId="4" fontId="7" fillId="8" borderId="3" applyNumberFormat="0" applyProtection="0">
      <alignment horizontal="right" vertical="center"/>
    </xf>
    <xf numFmtId="4" fontId="7" fillId="9" borderId="3" applyNumberFormat="0" applyProtection="0">
      <alignment horizontal="right" vertical="center"/>
    </xf>
    <xf numFmtId="4" fontId="7" fillId="10" borderId="3" applyNumberFormat="0" applyProtection="0">
      <alignment horizontal="right" vertical="center"/>
    </xf>
    <xf numFmtId="4" fontId="7" fillId="11" borderId="3" applyNumberFormat="0" applyProtection="0">
      <alignment horizontal="right" vertical="center"/>
    </xf>
    <xf numFmtId="4" fontId="7" fillId="12" borderId="3" applyNumberFormat="0" applyProtection="0">
      <alignment horizontal="right" vertical="center"/>
    </xf>
    <xf numFmtId="4" fontId="7" fillId="13" borderId="3" applyNumberFormat="0" applyProtection="0">
      <alignment horizontal="right" vertical="center"/>
    </xf>
    <xf numFmtId="4" fontId="9" fillId="14" borderId="3" applyNumberFormat="0" applyProtection="0">
      <alignment horizontal="left" vertical="center" indent="1"/>
    </xf>
    <xf numFmtId="4" fontId="7" fillId="15" borderId="4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7" fillId="15" borderId="3" applyNumberFormat="0" applyProtection="0">
      <alignment horizontal="left" vertical="center" indent="1"/>
    </xf>
    <xf numFmtId="4" fontId="7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7" fillId="20" borderId="3" applyNumberFormat="0" applyProtection="0">
      <alignment vertical="center"/>
    </xf>
    <xf numFmtId="4" fontId="8" fillId="20" borderId="3" applyNumberFormat="0" applyProtection="0">
      <alignment vertical="center"/>
    </xf>
    <xf numFmtId="4" fontId="7" fillId="20" borderId="3" applyNumberFormat="0" applyProtection="0">
      <alignment horizontal="left" vertical="center" indent="1"/>
    </xf>
    <xf numFmtId="4" fontId="7" fillId="20" borderId="3" applyNumberFormat="0" applyProtection="0">
      <alignment horizontal="left" vertical="center" indent="1"/>
    </xf>
    <xf numFmtId="4" fontId="7" fillId="15" borderId="3" applyNumberFormat="0" applyProtection="0">
      <alignment horizontal="right" vertical="center"/>
    </xf>
    <xf numFmtId="4" fontId="8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1" fillId="0" borderId="0"/>
    <xf numFmtId="4" fontId="6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7" fillId="15" borderId="3" applyNumberFormat="0" applyProtection="0">
      <alignment horizontal="left" vertical="center" indent="1"/>
    </xf>
    <xf numFmtId="4" fontId="7" fillId="17" borderId="3" applyNumberFormat="0" applyProtection="0">
      <alignment horizontal="left" vertical="center" indent="1"/>
    </xf>
    <xf numFmtId="4" fontId="6" fillId="15" borderId="3" applyNumberFormat="0" applyProtection="0">
      <alignment horizontal="right" vertical="center"/>
    </xf>
    <xf numFmtId="4" fontId="7" fillId="15" borderId="3" applyNumberFormat="0" applyProtection="0">
      <alignment horizontal="left" vertical="center" indent="1"/>
    </xf>
    <xf numFmtId="4" fontId="7" fillId="17" borderId="3" applyNumberFormat="0" applyProtection="0">
      <alignment horizontal="left" vertical="center" indent="1"/>
    </xf>
    <xf numFmtId="4" fontId="6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36">
    <xf numFmtId="0" fontId="0" fillId="0" borderId="0" xfId="0"/>
    <xf numFmtId="0" fontId="12" fillId="0" borderId="0" xfId="0" applyFont="1"/>
    <xf numFmtId="3" fontId="4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3" fillId="0" borderId="0" xfId="0" applyFont="1"/>
    <xf numFmtId="17" fontId="14" fillId="0" borderId="0" xfId="0" applyNumberFormat="1" applyFont="1"/>
    <xf numFmtId="0" fontId="14" fillId="0" borderId="0" xfId="0" applyFont="1"/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6" fillId="0" borderId="0" xfId="0" applyFont="1"/>
    <xf numFmtId="0" fontId="16" fillId="0" borderId="7" xfId="0" applyFont="1" applyBorder="1"/>
    <xf numFmtId="0" fontId="4" fillId="0" borderId="0" xfId="0" quotePrefix="1" applyFont="1"/>
    <xf numFmtId="0" fontId="17" fillId="0" borderId="0" xfId="0" applyFont="1"/>
    <xf numFmtId="0" fontId="4" fillId="0" borderId="0" xfId="0" applyFont="1"/>
    <xf numFmtId="3" fontId="4" fillId="0" borderId="0" xfId="1" applyNumberFormat="1" applyFont="1"/>
    <xf numFmtId="0" fontId="4" fillId="0" borderId="0" xfId="0" applyFont="1" applyAlignment="1">
      <alignment wrapText="1"/>
    </xf>
    <xf numFmtId="0" fontId="17" fillId="0" borderId="0" xfId="0" applyFont="1" applyAlignment="1">
      <alignment wrapText="1"/>
    </xf>
    <xf numFmtId="3" fontId="17" fillId="0" borderId="0" xfId="0" applyNumberFormat="1" applyFont="1"/>
    <xf numFmtId="3" fontId="17" fillId="0" borderId="7" xfId="0" applyNumberFormat="1" applyFont="1" applyBorder="1"/>
    <xf numFmtId="3" fontId="17" fillId="0" borderId="6" xfId="0" applyNumberFormat="1" applyFont="1" applyBorder="1"/>
    <xf numFmtId="3" fontId="13" fillId="0" borderId="0" xfId="0" applyNumberFormat="1" applyFont="1"/>
    <xf numFmtId="0" fontId="18" fillId="0" borderId="0" xfId="0" quotePrefix="1" applyFont="1"/>
    <xf numFmtId="0" fontId="19" fillId="0" borderId="0" xfId="0" applyFont="1"/>
    <xf numFmtId="0" fontId="18" fillId="0" borderId="0" xfId="0" applyFont="1"/>
    <xf numFmtId="3" fontId="18" fillId="0" borderId="0" xfId="0" applyNumberFormat="1" applyFont="1"/>
    <xf numFmtId="3" fontId="18" fillId="0" borderId="7" xfId="0" applyNumberFormat="1" applyFont="1" applyBorder="1"/>
    <xf numFmtId="3" fontId="18" fillId="0" borderId="6" xfId="0" applyNumberFormat="1" applyFont="1" applyBorder="1"/>
    <xf numFmtId="0" fontId="14" fillId="0" borderId="0" xfId="0" applyFont="1" applyAlignment="1">
      <alignment horizontal="center"/>
    </xf>
  </cellXfs>
  <cellStyles count="55">
    <cellStyle name="Dålig 2" xfId="5" xr:uid="{00000000-0005-0000-0000-000000000000}"/>
    <cellStyle name="Normal" xfId="0" builtinId="0"/>
    <cellStyle name="Normal 2" xfId="4" xr:uid="{00000000-0005-0000-0000-000002000000}"/>
    <cellStyle name="Normal 2 2" xfId="53" xr:uid="{00000000-0005-0000-0000-000003000000}"/>
    <cellStyle name="Normal 3" xfId="54" xr:uid="{00000000-0005-0000-0000-000004000000}"/>
    <cellStyle name="Normal 4" xfId="52" xr:uid="{00000000-0005-0000-0000-000005000000}"/>
    <cellStyle name="Procent 2" xfId="6" xr:uid="{00000000-0005-0000-0000-000006000000}"/>
    <cellStyle name="SAPBEXaggData" xfId="7" xr:uid="{00000000-0005-0000-0000-000007000000}"/>
    <cellStyle name="SAPBEXaggDataEmph" xfId="8" xr:uid="{00000000-0005-0000-0000-000008000000}"/>
    <cellStyle name="SAPBEXaggItem" xfId="9" xr:uid="{00000000-0005-0000-0000-000009000000}"/>
    <cellStyle name="SAPBEXaggItemX" xfId="10" xr:uid="{00000000-0005-0000-0000-00000A000000}"/>
    <cellStyle name="SAPBEXchaText" xfId="11" xr:uid="{00000000-0005-0000-0000-00000B000000}"/>
    <cellStyle name="SAPBEXexcBad7" xfId="12" xr:uid="{00000000-0005-0000-0000-00000C000000}"/>
    <cellStyle name="SAPBEXexcBad8" xfId="13" xr:uid="{00000000-0005-0000-0000-00000D000000}"/>
    <cellStyle name="SAPBEXexcBad9" xfId="14" xr:uid="{00000000-0005-0000-0000-00000E000000}"/>
    <cellStyle name="SAPBEXexcCritical4" xfId="15" xr:uid="{00000000-0005-0000-0000-00000F000000}"/>
    <cellStyle name="SAPBEXexcCritical5" xfId="16" xr:uid="{00000000-0005-0000-0000-000010000000}"/>
    <cellStyle name="SAPBEXexcCritical6" xfId="17" xr:uid="{00000000-0005-0000-0000-000011000000}"/>
    <cellStyle name="SAPBEXexcGood1" xfId="18" xr:uid="{00000000-0005-0000-0000-000012000000}"/>
    <cellStyle name="SAPBEXexcGood2" xfId="19" xr:uid="{00000000-0005-0000-0000-000013000000}"/>
    <cellStyle name="SAPBEXexcGood3" xfId="20" xr:uid="{00000000-0005-0000-0000-000014000000}"/>
    <cellStyle name="SAPBEXfilterDrill" xfId="21" xr:uid="{00000000-0005-0000-0000-000015000000}"/>
    <cellStyle name="SAPBEXfilterItem" xfId="22" xr:uid="{00000000-0005-0000-0000-000016000000}"/>
    <cellStyle name="SAPBEXfilterText" xfId="23" xr:uid="{00000000-0005-0000-0000-000017000000}"/>
    <cellStyle name="SAPBEXformats" xfId="24" xr:uid="{00000000-0005-0000-0000-000018000000}"/>
    <cellStyle name="SAPBEXheaderItem" xfId="25" xr:uid="{00000000-0005-0000-0000-000019000000}"/>
    <cellStyle name="SAPBEXheaderItem 2" xfId="49" xr:uid="{00000000-0005-0000-0000-00001A000000}"/>
    <cellStyle name="SAPBEXheaderItem 3" xfId="46" xr:uid="{00000000-0005-0000-0000-00001B000000}"/>
    <cellStyle name="SAPBEXheaderText" xfId="26" xr:uid="{00000000-0005-0000-0000-00001C000000}"/>
    <cellStyle name="SAPBEXheaderText 2" xfId="50" xr:uid="{00000000-0005-0000-0000-00001D000000}"/>
    <cellStyle name="SAPBEXheaderText 3" xfId="47" xr:uid="{00000000-0005-0000-0000-00001E000000}"/>
    <cellStyle name="SAPBEXHLevel0" xfId="27" xr:uid="{00000000-0005-0000-0000-00001F000000}"/>
    <cellStyle name="SAPBEXHLevel0X" xfId="28" xr:uid="{00000000-0005-0000-0000-000020000000}"/>
    <cellStyle name="SAPBEXHLevel1" xfId="29" xr:uid="{00000000-0005-0000-0000-000021000000}"/>
    <cellStyle name="SAPBEXHLevel1X" xfId="30" xr:uid="{00000000-0005-0000-0000-000022000000}"/>
    <cellStyle name="SAPBEXHLevel2" xfId="31" xr:uid="{00000000-0005-0000-0000-000023000000}"/>
    <cellStyle name="SAPBEXHLevel2X" xfId="32" xr:uid="{00000000-0005-0000-0000-000024000000}"/>
    <cellStyle name="SAPBEXHLevel3" xfId="33" xr:uid="{00000000-0005-0000-0000-000025000000}"/>
    <cellStyle name="SAPBEXHLevel3X" xfId="34" xr:uid="{00000000-0005-0000-0000-000026000000}"/>
    <cellStyle name="SAPBEXresData" xfId="35" xr:uid="{00000000-0005-0000-0000-000027000000}"/>
    <cellStyle name="SAPBEXresDataEmph" xfId="36" xr:uid="{00000000-0005-0000-0000-000028000000}"/>
    <cellStyle name="SAPBEXresItem" xfId="37" xr:uid="{00000000-0005-0000-0000-000029000000}"/>
    <cellStyle name="SAPBEXresItemX" xfId="38" xr:uid="{00000000-0005-0000-0000-00002A000000}"/>
    <cellStyle name="SAPBEXstdData" xfId="39" xr:uid="{00000000-0005-0000-0000-00002B000000}"/>
    <cellStyle name="SAPBEXstdDataEmph" xfId="40" xr:uid="{00000000-0005-0000-0000-00002C000000}"/>
    <cellStyle name="SAPBEXstdItem" xfId="41" xr:uid="{00000000-0005-0000-0000-00002D000000}"/>
    <cellStyle name="SAPBEXstdItemX" xfId="42" xr:uid="{00000000-0005-0000-0000-00002E000000}"/>
    <cellStyle name="SAPBEXtitle" xfId="43" xr:uid="{00000000-0005-0000-0000-00002F000000}"/>
    <cellStyle name="SAPBEXundefined" xfId="44" xr:uid="{00000000-0005-0000-0000-000030000000}"/>
    <cellStyle name="SAPBEXundefined 2" xfId="51" xr:uid="{00000000-0005-0000-0000-000031000000}"/>
    <cellStyle name="SAPBEXundefined 3" xfId="48" xr:uid="{00000000-0005-0000-0000-000032000000}"/>
    <cellStyle name="Style 25" xfId="45" xr:uid="{00000000-0005-0000-0000-000033000000}"/>
    <cellStyle name="Tusental" xfId="1" builtinId="3"/>
    <cellStyle name="Tusental (0)_LSPmm" xfId="2" xr:uid="{00000000-0005-0000-0000-000035000000}"/>
    <cellStyle name="Valuta (0)_LSPmm" xfId="3" xr:uid="{00000000-0005-0000-0000-00003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2"/>
  <sheetViews>
    <sheetView tabSelected="1" zoomScale="130" zoomScaleNormal="130" workbookViewId="0">
      <selection activeCell="J15" sqref="J15"/>
    </sheetView>
  </sheetViews>
  <sheetFormatPr defaultColWidth="9.140625"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12" width="9.28515625" style="1" customWidth="1"/>
    <col min="13" max="13" width="10.28515625" style="1" bestFit="1" customWidth="1"/>
    <col min="14" max="14" width="9.7109375" style="1" customWidth="1"/>
    <col min="15" max="15" width="9.28515625" style="1" customWidth="1"/>
    <col min="16" max="16" width="10.85546875" style="1" bestFit="1" customWidth="1"/>
    <col min="17" max="18" width="9.7109375" style="1" customWidth="1"/>
    <col min="19" max="19" width="0.7109375" style="1" customWidth="1"/>
    <col min="20" max="20" width="2.42578125" style="1" customWidth="1"/>
    <col min="21" max="21" width="1.7109375" style="1" customWidth="1"/>
    <col min="22" max="22" width="3.42578125" style="1" customWidth="1"/>
    <col min="23" max="23" width="9.7109375" style="1" customWidth="1"/>
    <col min="24" max="24" width="10.28515625" style="1" customWidth="1"/>
    <col min="25" max="25" width="5" style="1" customWidth="1"/>
    <col min="26" max="26" width="9.7109375" style="1" bestFit="1" customWidth="1"/>
    <col min="27" max="16384" width="9.140625" style="1"/>
  </cols>
  <sheetData>
    <row r="2" spans="1:16" s="7" customFormat="1" ht="12.75" x14ac:dyDescent="0.2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7" customFormat="1" x14ac:dyDescent="0.2">
      <c r="A3" s="8"/>
      <c r="B3" s="8"/>
      <c r="C3" s="9"/>
      <c r="D3" s="35"/>
      <c r="E3" s="35"/>
      <c r="F3" s="35"/>
      <c r="G3" s="35"/>
      <c r="H3" s="35"/>
      <c r="I3" s="35"/>
      <c r="J3" s="9"/>
      <c r="K3" s="9"/>
      <c r="L3" s="9"/>
      <c r="M3" s="9"/>
      <c r="N3" s="9"/>
      <c r="O3" s="9"/>
      <c r="P3" s="9"/>
    </row>
    <row r="4" spans="1:16" s="7" customFormat="1" x14ac:dyDescent="0.2">
      <c r="A4" s="8"/>
      <c r="B4" s="8"/>
      <c r="C4" s="9"/>
      <c r="D4" s="10" t="s">
        <v>38</v>
      </c>
      <c r="E4" s="11"/>
      <c r="F4" s="11"/>
      <c r="G4" s="10" t="s">
        <v>1</v>
      </c>
      <c r="H4" s="11"/>
      <c r="I4" s="11"/>
      <c r="J4" s="11"/>
      <c r="K4" s="11"/>
      <c r="L4" s="11"/>
      <c r="M4" s="11"/>
      <c r="N4" s="11"/>
      <c r="O4" s="12"/>
      <c r="P4" s="13"/>
    </row>
    <row r="5" spans="1:16" s="7" customFormat="1" ht="12.75" x14ac:dyDescent="0.2">
      <c r="A5" s="14"/>
      <c r="B5" s="14"/>
      <c r="C5" s="14"/>
      <c r="D5" s="15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6" t="s">
        <v>14</v>
      </c>
    </row>
    <row r="6" spans="1:16" s="7" customFormat="1" x14ac:dyDescent="0.2">
      <c r="A6" s="17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4"/>
    </row>
    <row r="7" spans="1:16" s="7" customFormat="1" x14ac:dyDescent="0.2">
      <c r="A7" s="19" t="s">
        <v>16</v>
      </c>
      <c r="B7" s="20"/>
      <c r="C7" s="21" t="s">
        <v>17</v>
      </c>
      <c r="D7" s="2">
        <v>2791909</v>
      </c>
      <c r="E7" s="2">
        <v>2778014</v>
      </c>
      <c r="F7" s="2">
        <v>2779585</v>
      </c>
      <c r="G7" s="2">
        <v>2779578.6814832375</v>
      </c>
      <c r="H7" s="2">
        <v>2779369.995859364</v>
      </c>
      <c r="I7" s="2">
        <v>2799045.7301921463</v>
      </c>
      <c r="J7" s="2">
        <v>2766284.4586714287</v>
      </c>
      <c r="K7" s="2">
        <v>2761249.9179954622</v>
      </c>
      <c r="L7" s="2">
        <v>2767000</v>
      </c>
      <c r="M7" s="2">
        <v>2767000</v>
      </c>
      <c r="N7" s="2">
        <v>2767000</v>
      </c>
      <c r="O7" s="3">
        <v>2767663</v>
      </c>
      <c r="P7" s="4">
        <f>SUM(D7:O7)</f>
        <v>33303699.784201637</v>
      </c>
    </row>
    <row r="8" spans="1:16" x14ac:dyDescent="0.2">
      <c r="A8" s="29" t="s">
        <v>18</v>
      </c>
      <c r="B8" s="30"/>
      <c r="C8" s="31" t="s">
        <v>19</v>
      </c>
      <c r="D8" s="32">
        <v>701054</v>
      </c>
      <c r="E8" s="32">
        <v>693739</v>
      </c>
      <c r="F8" s="32">
        <v>692945</v>
      </c>
      <c r="G8" s="32">
        <v>686669</v>
      </c>
      <c r="H8" s="32">
        <v>682159</v>
      </c>
      <c r="I8" s="32">
        <v>679086</v>
      </c>
      <c r="J8" s="32">
        <v>673519</v>
      </c>
      <c r="K8" s="32">
        <v>670543</v>
      </c>
      <c r="L8" s="32">
        <v>669463</v>
      </c>
      <c r="M8" s="32">
        <v>667024</v>
      </c>
      <c r="N8" s="32">
        <v>663197</v>
      </c>
      <c r="O8" s="33">
        <v>656202</v>
      </c>
      <c r="P8" s="34">
        <f t="shared" ref="P8:P11" si="0">SUM(D8:O8)</f>
        <v>8135600</v>
      </c>
    </row>
    <row r="9" spans="1:16" s="7" customFormat="1" x14ac:dyDescent="0.2">
      <c r="A9" s="19" t="s">
        <v>20</v>
      </c>
      <c r="B9" s="20"/>
      <c r="C9" s="21" t="s">
        <v>21</v>
      </c>
      <c r="D9" s="22">
        <v>1158235</v>
      </c>
      <c r="E9" s="2">
        <v>1153287</v>
      </c>
      <c r="F9" s="2">
        <v>1177536.3339180385</v>
      </c>
      <c r="G9" s="2">
        <v>1168164.0033812851</v>
      </c>
      <c r="H9" s="2">
        <v>1184621.5422196507</v>
      </c>
      <c r="I9" s="2">
        <v>1175431.6011316443</v>
      </c>
      <c r="J9" s="2">
        <v>1164451.9635778074</v>
      </c>
      <c r="K9" s="2">
        <v>1181868.0833257816</v>
      </c>
      <c r="L9" s="2">
        <v>1209118.7250544927</v>
      </c>
      <c r="M9" s="2">
        <v>1188723.2322090878</v>
      </c>
      <c r="N9" s="2">
        <v>1181834.9216078273</v>
      </c>
      <c r="O9" s="3">
        <v>1179428</v>
      </c>
      <c r="P9" s="4">
        <f t="shared" si="0"/>
        <v>14122700.406425616</v>
      </c>
    </row>
    <row r="10" spans="1:16" s="7" customFormat="1" x14ac:dyDescent="0.2">
      <c r="A10" s="19" t="s">
        <v>22</v>
      </c>
      <c r="B10" s="20"/>
      <c r="C10" s="21" t="s">
        <v>23</v>
      </c>
      <c r="D10" s="2">
        <v>110792</v>
      </c>
      <c r="E10" s="2">
        <v>110879</v>
      </c>
      <c r="F10" s="2">
        <v>113423.52479663855</v>
      </c>
      <c r="G10" s="2">
        <v>112303.79807007089</v>
      </c>
      <c r="H10" s="2">
        <v>112016.24179009632</v>
      </c>
      <c r="I10" s="2">
        <v>112286.3704167391</v>
      </c>
      <c r="J10" s="2">
        <v>111638.27955846307</v>
      </c>
      <c r="K10" s="2">
        <v>112552.14213004893</v>
      </c>
      <c r="L10" s="2">
        <v>111994.45722343157</v>
      </c>
      <c r="M10" s="2">
        <v>112551.0529017157</v>
      </c>
      <c r="N10" s="2">
        <v>113298.26353831629</v>
      </c>
      <c r="O10" s="3">
        <v>113465</v>
      </c>
      <c r="P10" s="4">
        <f t="shared" si="0"/>
        <v>1347200.1304255205</v>
      </c>
    </row>
    <row r="11" spans="1:16" x14ac:dyDescent="0.2">
      <c r="A11" s="19" t="s">
        <v>24</v>
      </c>
      <c r="B11" s="20"/>
      <c r="C11" s="21" t="s">
        <v>25</v>
      </c>
      <c r="D11" s="2">
        <v>496236</v>
      </c>
      <c r="E11" s="2">
        <v>495374</v>
      </c>
      <c r="F11" s="2">
        <v>495895</v>
      </c>
      <c r="G11" s="2">
        <v>498000</v>
      </c>
      <c r="H11" s="2">
        <v>500000</v>
      </c>
      <c r="I11" s="2">
        <v>503000</v>
      </c>
      <c r="J11" s="2">
        <v>505000</v>
      </c>
      <c r="K11" s="2">
        <v>507000</v>
      </c>
      <c r="L11" s="2">
        <v>509000</v>
      </c>
      <c r="M11" s="2">
        <v>511000</v>
      </c>
      <c r="N11" s="2">
        <v>514000</v>
      </c>
      <c r="O11" s="3">
        <v>515495</v>
      </c>
      <c r="P11" s="34">
        <f t="shared" si="0"/>
        <v>6050000</v>
      </c>
    </row>
    <row r="12" spans="1:16" s="7" customFormat="1" x14ac:dyDescent="0.2">
      <c r="A12" s="17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4"/>
    </row>
    <row r="13" spans="1:16" s="7" customFormat="1" ht="22.5" x14ac:dyDescent="0.2">
      <c r="A13" s="19" t="s">
        <v>24</v>
      </c>
      <c r="B13" s="20"/>
      <c r="C13" s="23" t="s">
        <v>27</v>
      </c>
      <c r="D13" s="2">
        <v>92986</v>
      </c>
      <c r="E13" s="2">
        <v>93978</v>
      </c>
      <c r="F13" s="2">
        <v>94773</v>
      </c>
      <c r="G13" s="2">
        <v>93370.783473916337</v>
      </c>
      <c r="H13" s="2">
        <v>96108.405970022664</v>
      </c>
      <c r="I13" s="2">
        <v>95836.862557633882</v>
      </c>
      <c r="J13" s="2">
        <v>84932.86249595214</v>
      </c>
      <c r="K13" s="2">
        <v>86884.382662030257</v>
      </c>
      <c r="L13" s="2">
        <v>88000</v>
      </c>
      <c r="M13" s="2">
        <v>89000</v>
      </c>
      <c r="N13" s="2">
        <v>91000</v>
      </c>
      <c r="O13" s="3">
        <v>89430</v>
      </c>
      <c r="P13" s="4">
        <f t="shared" ref="P13" si="1">SUM(D13:O13)</f>
        <v>1096300.2971595554</v>
      </c>
    </row>
    <row r="14" spans="1:16" x14ac:dyDescent="0.2">
      <c r="A14" s="19" t="s">
        <v>28</v>
      </c>
      <c r="B14" s="21"/>
      <c r="C14" s="23" t="s">
        <v>29</v>
      </c>
      <c r="D14" s="2">
        <v>747658</v>
      </c>
      <c r="E14" s="2">
        <v>747658</v>
      </c>
      <c r="F14" s="2">
        <v>747658</v>
      </c>
      <c r="G14" s="2">
        <v>747658</v>
      </c>
      <c r="H14" s="2">
        <v>747658</v>
      </c>
      <c r="I14" s="2">
        <v>747658</v>
      </c>
      <c r="J14" s="2">
        <v>747658</v>
      </c>
      <c r="K14" s="2">
        <v>747658</v>
      </c>
      <c r="L14" s="2">
        <v>747658</v>
      </c>
      <c r="M14" s="2">
        <v>747658</v>
      </c>
      <c r="N14" s="2">
        <v>747658</v>
      </c>
      <c r="O14" s="2">
        <v>747662</v>
      </c>
      <c r="P14" s="4">
        <v>8971900</v>
      </c>
    </row>
    <row r="15" spans="1:16" x14ac:dyDescent="0.2">
      <c r="A15" s="17" t="s">
        <v>30</v>
      </c>
      <c r="B15" s="17"/>
      <c r="C15" s="1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4"/>
    </row>
    <row r="16" spans="1:16" x14ac:dyDescent="0.2">
      <c r="A16" s="19"/>
      <c r="B16" s="20"/>
      <c r="C16" s="24" t="s">
        <v>31</v>
      </c>
      <c r="D16" s="2">
        <v>30203207</v>
      </c>
      <c r="E16" s="25">
        <v>30170327</v>
      </c>
      <c r="F16" s="25">
        <v>30186349</v>
      </c>
      <c r="G16" s="25">
        <v>30218466</v>
      </c>
      <c r="H16" s="25">
        <v>30247000</v>
      </c>
      <c r="I16" s="25">
        <v>30275000</v>
      </c>
      <c r="J16" s="25">
        <v>30304000</v>
      </c>
      <c r="K16" s="25">
        <v>30332000</v>
      </c>
      <c r="L16" s="25">
        <v>30360000</v>
      </c>
      <c r="M16" s="25">
        <v>30389000</v>
      </c>
      <c r="N16" s="25">
        <v>30417000</v>
      </c>
      <c r="O16" s="26">
        <v>30434651</v>
      </c>
      <c r="P16" s="27">
        <f t="shared" ref="P16:P19" si="2">SUM(D16:O16)</f>
        <v>363537000</v>
      </c>
    </row>
    <row r="17" spans="1:16" ht="22.5" x14ac:dyDescent="0.2">
      <c r="A17" s="19"/>
      <c r="B17" s="20"/>
      <c r="C17" s="24" t="s">
        <v>32</v>
      </c>
      <c r="D17" s="25">
        <v>230167</v>
      </c>
      <c r="E17" s="25">
        <v>230167</v>
      </c>
      <c r="F17" s="25">
        <v>230167</v>
      </c>
      <c r="G17" s="25">
        <v>230167</v>
      </c>
      <c r="H17" s="25">
        <v>230167</v>
      </c>
      <c r="I17" s="25">
        <v>230167</v>
      </c>
      <c r="J17" s="25">
        <v>230167</v>
      </c>
      <c r="K17" s="25">
        <v>230167</v>
      </c>
      <c r="L17" s="25">
        <v>230167</v>
      </c>
      <c r="M17" s="25">
        <v>230167</v>
      </c>
      <c r="N17" s="25">
        <v>230167</v>
      </c>
      <c r="O17" s="25">
        <v>230163</v>
      </c>
      <c r="P17" s="27">
        <f t="shared" si="2"/>
        <v>2762000</v>
      </c>
    </row>
    <row r="18" spans="1:16" x14ac:dyDescent="0.2">
      <c r="A18" s="19"/>
      <c r="B18" s="20"/>
      <c r="C18" s="24" t="s">
        <v>33</v>
      </c>
      <c r="D18" s="2">
        <v>2177942</v>
      </c>
      <c r="E18" s="25">
        <v>2195708</v>
      </c>
      <c r="F18" s="25">
        <v>2209658</v>
      </c>
      <c r="G18" s="25">
        <v>2223616</v>
      </c>
      <c r="H18" s="25">
        <v>2259000</v>
      </c>
      <c r="I18" s="25">
        <v>2274000</v>
      </c>
      <c r="J18" s="25">
        <v>2287000</v>
      </c>
      <c r="K18" s="25">
        <v>2303000</v>
      </c>
      <c r="L18" s="25">
        <v>2319000</v>
      </c>
      <c r="M18" s="25">
        <v>2328000</v>
      </c>
      <c r="N18" s="25">
        <v>2327000</v>
      </c>
      <c r="O18" s="26">
        <v>2456076</v>
      </c>
      <c r="P18" s="27">
        <f t="shared" si="2"/>
        <v>27360000</v>
      </c>
    </row>
    <row r="19" spans="1:16" x14ac:dyDescent="0.2">
      <c r="A19" s="19"/>
      <c r="B19" s="20"/>
      <c r="C19" s="21" t="s">
        <v>34</v>
      </c>
      <c r="D19" s="2">
        <v>32611316</v>
      </c>
      <c r="E19" s="2">
        <v>32596202</v>
      </c>
      <c r="F19" s="2">
        <v>32626174</v>
      </c>
      <c r="G19" s="2">
        <v>32672249</v>
      </c>
      <c r="H19" s="2">
        <v>32736167</v>
      </c>
      <c r="I19" s="2">
        <v>32779167</v>
      </c>
      <c r="J19" s="2">
        <v>32821167</v>
      </c>
      <c r="K19" s="2">
        <v>32865167</v>
      </c>
      <c r="L19" s="2">
        <v>32909167</v>
      </c>
      <c r="M19" s="2">
        <v>32947167</v>
      </c>
      <c r="N19" s="2">
        <v>32974167</v>
      </c>
      <c r="O19" s="2">
        <v>33120890</v>
      </c>
      <c r="P19" s="4">
        <f t="shared" si="2"/>
        <v>393659000</v>
      </c>
    </row>
    <row r="20" spans="1:16" x14ac:dyDescent="0.2">
      <c r="A20" s="19"/>
      <c r="B20" s="20"/>
      <c r="C20" s="21" t="s">
        <v>35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19"/>
      <c r="B21" s="21"/>
      <c r="C21" s="21" t="s">
        <v>36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7"/>
      <c r="B22" s="7"/>
      <c r="C22" s="21" t="s">
        <v>37</v>
      </c>
      <c r="D22" s="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</sheetData>
  <mergeCells count="1">
    <mergeCell ref="D3:I3"/>
  </mergeCells>
  <phoneticPr fontId="4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Utgiftsprognos april 2024, dnr VER 2024-30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4JXXJJFS64ZS-957833390-603</_dlc_DocId>
    <_dlc_DocIdUrl xmlns="465edb57-3a11-4ff8-9c43-7dc2da403828">
      <Url>https://sp.pensionsmyndigheten.se/ovr/ANSLAG/_layouts/15/DocIdRedir.aspx?ID=4JXXJJFS64ZS-957833390-603</Url>
      <Description>4JXXJJFS64ZS-957833390-603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Props1.xml><?xml version="1.0" encoding="utf-8"?>
<ds:datastoreItem xmlns:ds="http://schemas.openxmlformats.org/officeDocument/2006/customXml" ds:itemID="{1A738A26-2C1C-4516-A9E6-EEB10C950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29F0F8-C880-4FCD-BAEC-96826B8A2B62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465edb57-3a11-4ff8-9c43-7dc2da403828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3291AB8-4BC7-4D9E-8FD8-75BF85282F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CB9A46C-09FF-4B59-8D26-E885CCB0D15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DA9D948-F539-4572-A8F1-B77AEF52079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Granbom Stefan</dc:creator>
  <cp:keywords/>
  <dc:description/>
  <cp:lastModifiedBy>Dan Frankkila</cp:lastModifiedBy>
  <cp:revision/>
  <dcterms:created xsi:type="dcterms:W3CDTF">2002-03-22T11:33:45Z</dcterms:created>
  <dcterms:modified xsi:type="dcterms:W3CDTF">2024-04-16T08:09:48Z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9ab25a3a-9080-4b69-a0bc-07744357b2d4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